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<sst xmlns="http://schemas.openxmlformats.org/spreadsheetml/2006/main" count="133" uniqueCount="83">
  <si>
    <t>Euro</t>
  </si>
  <si>
    <t>Summe</t>
  </si>
  <si>
    <t>Stefan Schranner</t>
  </si>
  <si>
    <t>Alternative Technologie</t>
  </si>
  <si>
    <t>Tel: +49 (0)931 72353</t>
  </si>
  <si>
    <t>Mobil: +49 (0)152 54690448</t>
  </si>
  <si>
    <t>Internet: www.alternative-technologie.de</t>
  </si>
  <si>
    <t>Email: StefanSchranner@yahoo.de</t>
  </si>
  <si>
    <t>High Current Pulses to extend Life-Time of the Battery</t>
  </si>
  <si>
    <t>additional Relay (for Generator Start/Stop etc), maximal 5</t>
  </si>
  <si>
    <t>Transportation Europe</t>
  </si>
  <si>
    <t>Number</t>
  </si>
  <si>
    <t>Total</t>
  </si>
  <si>
    <t>Data Cable for loading of the Programs and for Remote-Control of the Computer</t>
  </si>
  <si>
    <t>Four additional Potential-free Inputs</t>
  </si>
  <si>
    <t>30 A Solar charging, two Load Output 15A, one Relay, 4 Analoge Inputs, 4 Digital Inputs</t>
  </si>
  <si>
    <t>12V Moving-Detector for the Alarm-System</t>
  </si>
  <si>
    <t>Loud Horn for the Alarm-System</t>
  </si>
  <si>
    <t>High-Voltage Generator for the Alarm-System</t>
  </si>
  <si>
    <t>Loading of the Battery  by a 220V/15V Power-Supply</t>
  </si>
  <si>
    <t>3-12V / 1A adjustable Output-Voltage for any Appliance  (max. one)</t>
  </si>
  <si>
    <t>According Power-Supply 220V/15V 1A</t>
  </si>
  <si>
    <t>NiCd/NimH-Charger for 2-AA and/or 2 AAA Cells (Micro, Mignon)</t>
  </si>
  <si>
    <t>NiCd/NimH-Charger for 4-AA and/or 4 AAA Cells (Micro, Mignon)</t>
  </si>
  <si>
    <t>NiCd/NimH-Charger for 6-AA and/or 6 AAA Cells (Micro, Mignon)</t>
  </si>
  <si>
    <t>NiCd/NimH-Charger for 12-AA and/or 12 AAA Cells (Micro, Mignon)</t>
  </si>
  <si>
    <t>Big Case (290 x 260 x 115 mm) with Protection Degree IP65 (see below)</t>
  </si>
  <si>
    <t xml:space="preserve">Big LCD-Display 99 x 24 mm; only for the big case) </t>
  </si>
  <si>
    <t>220V-Cable with Plug and Socket and 1,5 m Cable for to Switch by Metamorphosis</t>
  </si>
  <si>
    <t>380V-Cable with Plug and Socket and 1,5 m Cable for to Switch by Metamorphosis</t>
  </si>
  <si>
    <t xml:space="preserve">Extension of the cable to 1.5 m for the LCD-Display and Switches for to mount the Unit in a cabinet </t>
  </si>
  <si>
    <t>Modem for Remote-Control and for Uploading of Data and Downloading of the Program (may be second hand)</t>
  </si>
  <si>
    <t>SD-Chip for Data-Logging (32MB SD-Chip)</t>
  </si>
  <si>
    <t>Internet-PORT for to connect the Metamorphosis to a Network or Internet (by DSL)</t>
  </si>
  <si>
    <t>ELV Radio-Rainsensor</t>
  </si>
  <si>
    <t>ELV-Receiver for Radio-Sensors</t>
  </si>
  <si>
    <t>ELV Wind-Sensor + Temperature + Humidity KS 200 (see below)</t>
  </si>
  <si>
    <t>ELV Wind+Rain+ Humidity-Sensor  KS 300 (see below)</t>
  </si>
  <si>
    <t>Transportation Germany</t>
  </si>
  <si>
    <t>Transportation Oversea on request</t>
  </si>
  <si>
    <t xml:space="preserve">Furtheron: </t>
  </si>
  <si>
    <t>as a 12V or 24V Version?</t>
  </si>
  <si>
    <t xml:space="preserve">   Standard-Case                                                 big Case</t>
  </si>
  <si>
    <t>Calculation Solar Charge Controller 30A</t>
  </si>
  <si>
    <t>Contact</t>
  </si>
  <si>
    <t>Basic-Version Metamorphosis, LCD-Display and Keyboard, 12-Step Program-Switch, serial Port</t>
  </si>
  <si>
    <t>three-phase current-contactor (may be second hand); max. 4 KW, only fits to the big Case</t>
  </si>
  <si>
    <t>GSM-Modem for Remote-Control and for Uploading of Data and Downloading of the Program</t>
  </si>
  <si>
    <t>If your Notebook does not have a serial Port, you need a USB to serial-Converter for Data-Communication</t>
  </si>
  <si>
    <t>delivery period: 14 days</t>
  </si>
  <si>
    <t>7 A MPP-Adapter for to connect any Solar-modules of 18-38V to a 12V-System</t>
  </si>
  <si>
    <t>12 A MPP-Adapter for to connect any Solar-modules of 18-38V to a 12V-System</t>
  </si>
  <si>
    <t>16 A MPP-Adapter for to connect any Solar-modules of 18-38V to a 12V-System</t>
  </si>
  <si>
    <t>What you get?</t>
  </si>
  <si>
    <t>Metamorphosis, Data-Cable, CD with Software and Documentation</t>
  </si>
  <si>
    <t>ELV Wind+Rain+ Humidity-Sensor  KS 300         Power-Module for 30 A, 12V, 24 V Solar Power</t>
  </si>
  <si>
    <t>Power-Module for 30 A, 12V, 24 V Solar Power (see Picture below)</t>
  </si>
  <si>
    <t>W</t>
  </si>
  <si>
    <t>U MPP</t>
  </si>
  <si>
    <t>V</t>
  </si>
  <si>
    <t>A</t>
  </si>
  <si>
    <t>Calculation of the total current</t>
  </si>
  <si>
    <t>number of solar cells</t>
  </si>
  <si>
    <t>Power / cell</t>
  </si>
  <si>
    <t>total output</t>
  </si>
  <si>
    <t>current total</t>
  </si>
  <si>
    <t>current module</t>
  </si>
  <si>
    <t>Ex: 1 Unit is enough</t>
  </si>
  <si>
    <t>Input values</t>
  </si>
  <si>
    <t>DCF77-Receiver for Auto-Synchronize Date and Time</t>
  </si>
  <si>
    <t>Frau-Holle-Weg 28</t>
  </si>
  <si>
    <t>97084 Würzburg</t>
  </si>
  <si>
    <t>bistable Relay (needs Power only for to switch over), max. 6</t>
  </si>
  <si>
    <t>Additional Load Outputs 10 A, 12V / 24 V, (max. 3)</t>
  </si>
  <si>
    <t>ELV Temperature and Humidity Outdoor-Sensor ASH 2200 </t>
  </si>
  <si>
    <t>Radio-Transmitter for up to 8 Receiver for Switching  (Fridge on/off etc)</t>
  </si>
  <si>
    <t>Radio-Receiver mit 1 Relay for 12V / 24 V / 220V 10A (max. 8)</t>
  </si>
  <si>
    <t>Radio-Receiver mit 1 Relay for 12V / 24 V / 220V 10A (max. 8) with 220 V Plugs and Box</t>
  </si>
  <si>
    <t>loading of up to three Battery-Banks max 27 A</t>
  </si>
  <si>
    <t xml:space="preserve">Power-Regulated Output (0-100%) for 12 V or  24 V / 10A. </t>
  </si>
  <si>
    <t>Power-Regulated Output (0-100%) for 230 V, max 200 W, radio-controlled</t>
  </si>
  <si>
    <t>incl. Transportation</t>
  </si>
  <si>
    <t xml:space="preserve">PC-Communication by WLAN to the Metamorphosis. Remote-control and load of Programms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</si>
</sst>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2638425</xdr:colOff>
      <xdr:row>68</xdr:row>
      <xdr:rowOff>28575</xdr:rowOff>
    </xdr:from>
    <xdr:to>
      <xdr:col>1</xdr:col>
      <xdr:colOff>4495800</xdr:colOff>
      <xdr:row>78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2792075"/>
          <a:ext cx="1857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68</xdr:row>
      <xdr:rowOff>95250</xdr:rowOff>
    </xdr:from>
    <xdr:to>
      <xdr:col>1</xdr:col>
      <xdr:colOff>2266950</xdr:colOff>
      <xdr:row>78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2858750"/>
          <a:ext cx="2171700" cy="1619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82</xdr:row>
      <xdr:rowOff>19050</xdr:rowOff>
    </xdr:from>
    <xdr:to>
      <xdr:col>1</xdr:col>
      <xdr:colOff>2019300</xdr:colOff>
      <xdr:row>98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5087600"/>
          <a:ext cx="191452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2476500</xdr:colOff>
      <xdr:row>82</xdr:row>
      <xdr:rowOff>95250</xdr:rowOff>
    </xdr:from>
    <xdr:to>
      <xdr:col>2</xdr:col>
      <xdr:colOff>257175</xdr:colOff>
      <xdr:row>97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5163800"/>
          <a:ext cx="3543300" cy="2476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1"/>
  <sheetViews>
    <sheetView tabSelected="1" workbookViewId="0" topLeftCell="A1">
      <selection activeCell="A38" sqref="A38:IV38"/>
    </sheetView>
  </sheetViews>
  <sheetFormatPr defaultColWidth="11.421875" defaultRowHeight="12.75"/>
  <cols>
    <col min="1" max="1" width="7.8515625" style="0" customWidth="1"/>
    <col min="2" max="2" width="86.421875" style="0" customWidth="1"/>
    <col min="3" max="3" width="8.57421875" style="0" customWidth="1"/>
    <col min="4" max="4" width="7.140625" style="0" customWidth="1"/>
    <col min="6" max="6" width="15.8515625" style="0" customWidth="1"/>
    <col min="7" max="7" width="8.140625" style="0" customWidth="1"/>
    <col min="8" max="8" width="6.7109375" style="0" customWidth="1"/>
    <col min="9" max="9" width="6.421875" style="0" customWidth="1"/>
  </cols>
  <sheetData>
    <row r="2" ht="12.75">
      <c r="A2" s="2" t="s">
        <v>43</v>
      </c>
    </row>
    <row r="4" spans="1:6" s="2" customFormat="1" ht="12.75">
      <c r="A4" s="2" t="s">
        <v>11</v>
      </c>
      <c r="C4" s="2" t="s">
        <v>0</v>
      </c>
      <c r="D4" s="2" t="s">
        <v>12</v>
      </c>
      <c r="F4" s="2" t="s">
        <v>61</v>
      </c>
    </row>
    <row r="5" spans="1:9" ht="12.75">
      <c r="A5" s="5">
        <v>1</v>
      </c>
      <c r="B5" s="5" t="s">
        <v>45</v>
      </c>
      <c r="C5" s="5">
        <v>179</v>
      </c>
      <c r="D5" s="5">
        <f>A5*C5</f>
        <v>179</v>
      </c>
      <c r="E5" s="5" t="s">
        <v>0</v>
      </c>
      <c r="F5" s="8" t="s">
        <v>62</v>
      </c>
      <c r="G5" s="11">
        <v>4</v>
      </c>
      <c r="H5" s="8"/>
      <c r="I5" s="12" t="s">
        <v>68</v>
      </c>
    </row>
    <row r="6" spans="1:8" ht="12.75">
      <c r="A6" s="5"/>
      <c r="B6" s="5" t="s">
        <v>15</v>
      </c>
      <c r="C6" s="5"/>
      <c r="D6" s="5"/>
      <c r="E6" s="5"/>
      <c r="F6" s="8" t="s">
        <v>63</v>
      </c>
      <c r="G6" s="11">
        <v>140</v>
      </c>
      <c r="H6" s="8" t="s">
        <v>57</v>
      </c>
    </row>
    <row r="7" spans="1:8" ht="12.75">
      <c r="A7" s="5">
        <v>0</v>
      </c>
      <c r="B7" s="5" t="s">
        <v>56</v>
      </c>
      <c r="C7" s="5">
        <v>98</v>
      </c>
      <c r="D7" s="5">
        <f>A7*C7</f>
        <v>0</v>
      </c>
      <c r="E7" s="5" t="s">
        <v>0</v>
      </c>
      <c r="F7" s="8" t="s">
        <v>58</v>
      </c>
      <c r="G7" s="11">
        <v>18.5</v>
      </c>
      <c r="H7" s="8" t="s">
        <v>59</v>
      </c>
    </row>
    <row r="8" spans="1:16" ht="15.75">
      <c r="A8" s="5">
        <v>1</v>
      </c>
      <c r="B8" s="5" t="s">
        <v>13</v>
      </c>
      <c r="C8" s="5">
        <v>0</v>
      </c>
      <c r="D8" s="5">
        <f>A8*C8</f>
        <v>0</v>
      </c>
      <c r="E8" s="5" t="s">
        <v>0</v>
      </c>
      <c r="F8" s="8" t="s">
        <v>64</v>
      </c>
      <c r="G8" s="8">
        <f>G5*G6</f>
        <v>560</v>
      </c>
      <c r="H8" s="8" t="s">
        <v>57</v>
      </c>
      <c r="J8" s="1"/>
      <c r="P8" s="1"/>
    </row>
    <row r="9" spans="1:8" ht="12.75">
      <c r="A9" s="5">
        <v>0</v>
      </c>
      <c r="B9" s="5" t="s">
        <v>73</v>
      </c>
      <c r="C9" s="5">
        <v>10</v>
      </c>
      <c r="D9" s="5">
        <f aca="true" t="shared" si="0" ref="D9:D55">A9*C9</f>
        <v>0</v>
      </c>
      <c r="E9" s="5" t="s">
        <v>0</v>
      </c>
      <c r="F9" s="8" t="s">
        <v>66</v>
      </c>
      <c r="G9" s="9">
        <f>G6/G7</f>
        <v>7.5675675675675675</v>
      </c>
      <c r="H9" s="8" t="s">
        <v>60</v>
      </c>
    </row>
    <row r="10" spans="1:8" ht="12.75">
      <c r="A10" s="5">
        <v>0</v>
      </c>
      <c r="B10" s="5" t="s">
        <v>78</v>
      </c>
      <c r="C10" s="5">
        <v>40</v>
      </c>
      <c r="D10" s="5">
        <f t="shared" si="0"/>
        <v>0</v>
      </c>
      <c r="E10" s="5" t="s">
        <v>0</v>
      </c>
      <c r="F10" s="8" t="s">
        <v>65</v>
      </c>
      <c r="G10" s="9">
        <f>G8/G7</f>
        <v>30.27027027027027</v>
      </c>
      <c r="H10" s="8" t="s">
        <v>60</v>
      </c>
    </row>
    <row r="11" spans="1:6" ht="12.75">
      <c r="A11" s="5">
        <v>0</v>
      </c>
      <c r="B11" s="5" t="s">
        <v>8</v>
      </c>
      <c r="C11" s="5">
        <v>12</v>
      </c>
      <c r="D11" s="5">
        <f t="shared" si="0"/>
        <v>0</v>
      </c>
      <c r="E11" s="5" t="s">
        <v>0</v>
      </c>
      <c r="F11" s="10" t="s">
        <v>67</v>
      </c>
    </row>
    <row r="12" spans="1:16" ht="15.75">
      <c r="A12" s="5">
        <v>0</v>
      </c>
      <c r="B12" s="5" t="s">
        <v>9</v>
      </c>
      <c r="C12" s="5">
        <v>5</v>
      </c>
      <c r="D12" s="5">
        <f t="shared" si="0"/>
        <v>0</v>
      </c>
      <c r="E12" s="5" t="s">
        <v>0</v>
      </c>
      <c r="J12" s="1"/>
      <c r="P12" s="1"/>
    </row>
    <row r="13" spans="1:16" ht="15.75">
      <c r="A13" s="5">
        <v>0</v>
      </c>
      <c r="B13" s="5" t="s">
        <v>72</v>
      </c>
      <c r="C13" s="5">
        <v>9</v>
      </c>
      <c r="D13" s="5">
        <f t="shared" si="0"/>
        <v>0</v>
      </c>
      <c r="E13" s="5" t="s">
        <v>0</v>
      </c>
      <c r="J13" s="1"/>
      <c r="P13" s="1"/>
    </row>
    <row r="14" spans="1:16" ht="15.75">
      <c r="A14" s="5">
        <v>0</v>
      </c>
      <c r="B14" s="5" t="s">
        <v>79</v>
      </c>
      <c r="C14" s="5">
        <v>15</v>
      </c>
      <c r="D14" s="5">
        <f t="shared" si="0"/>
        <v>0</v>
      </c>
      <c r="E14" s="5" t="s">
        <v>0</v>
      </c>
      <c r="F14" s="13"/>
      <c r="J14" s="1"/>
      <c r="P14" s="1"/>
    </row>
    <row r="15" spans="1:16" ht="15.75">
      <c r="A15" s="5">
        <v>0</v>
      </c>
      <c r="B15" s="5" t="s">
        <v>80</v>
      </c>
      <c r="C15" s="5">
        <v>45</v>
      </c>
      <c r="D15" s="5">
        <f>A15*C15</f>
        <v>0</v>
      </c>
      <c r="E15" s="5" t="s">
        <v>0</v>
      </c>
      <c r="F15" s="13"/>
      <c r="J15" s="1"/>
      <c r="P15" s="1"/>
    </row>
    <row r="16" spans="1:10" ht="15.75">
      <c r="A16" s="5">
        <v>0</v>
      </c>
      <c r="B16" s="5" t="s">
        <v>14</v>
      </c>
      <c r="C16" s="5">
        <v>15</v>
      </c>
      <c r="D16" s="5">
        <f t="shared" si="0"/>
        <v>0</v>
      </c>
      <c r="E16" s="5" t="s">
        <v>0</v>
      </c>
      <c r="F16" s="1"/>
      <c r="J16" s="1"/>
    </row>
    <row r="17" spans="1:16" ht="15.75">
      <c r="A17" s="5">
        <v>0</v>
      </c>
      <c r="B17" s="5" t="s">
        <v>16</v>
      </c>
      <c r="C17" s="5">
        <v>25</v>
      </c>
      <c r="D17" s="5">
        <f t="shared" si="0"/>
        <v>0</v>
      </c>
      <c r="E17" s="5" t="s">
        <v>0</v>
      </c>
      <c r="J17" s="1"/>
      <c r="P17" s="1"/>
    </row>
    <row r="18" spans="1:16" ht="15.75">
      <c r="A18" s="5">
        <v>0</v>
      </c>
      <c r="B18" s="5" t="s">
        <v>17</v>
      </c>
      <c r="C18" s="5">
        <v>10</v>
      </c>
      <c r="D18" s="5">
        <f t="shared" si="0"/>
        <v>0</v>
      </c>
      <c r="E18" s="5" t="s">
        <v>0</v>
      </c>
      <c r="J18" s="1"/>
      <c r="P18" s="1"/>
    </row>
    <row r="19" spans="1:10" ht="15.75">
      <c r="A19" s="5">
        <v>0</v>
      </c>
      <c r="B19" s="5" t="s">
        <v>18</v>
      </c>
      <c r="C19" s="5">
        <v>20</v>
      </c>
      <c r="D19" s="5">
        <f t="shared" si="0"/>
        <v>0</v>
      </c>
      <c r="E19" s="5" t="s">
        <v>0</v>
      </c>
      <c r="J19" s="1"/>
    </row>
    <row r="20" spans="1:10" ht="15.75">
      <c r="A20" s="5">
        <v>0</v>
      </c>
      <c r="B20" s="5" t="s">
        <v>20</v>
      </c>
      <c r="C20" s="5">
        <v>15</v>
      </c>
      <c r="D20" s="5">
        <f t="shared" si="0"/>
        <v>0</v>
      </c>
      <c r="E20" s="5" t="s">
        <v>0</v>
      </c>
      <c r="J20" s="1"/>
    </row>
    <row r="21" spans="1:10" ht="15.75">
      <c r="A21" s="5">
        <v>0</v>
      </c>
      <c r="B21" s="5" t="s">
        <v>19</v>
      </c>
      <c r="C21" s="5">
        <v>12</v>
      </c>
      <c r="D21" s="5">
        <f t="shared" si="0"/>
        <v>0</v>
      </c>
      <c r="E21" s="5" t="s">
        <v>0</v>
      </c>
      <c r="J21" s="1"/>
    </row>
    <row r="22" spans="1:10" ht="15.75">
      <c r="A22" s="5">
        <v>0</v>
      </c>
      <c r="B22" s="5" t="s">
        <v>21</v>
      </c>
      <c r="C22" s="5">
        <v>8</v>
      </c>
      <c r="D22" s="5">
        <f t="shared" si="0"/>
        <v>0</v>
      </c>
      <c r="E22" s="5" t="s">
        <v>0</v>
      </c>
      <c r="J22" s="1"/>
    </row>
    <row r="23" spans="1:10" ht="15.75">
      <c r="A23" s="5">
        <v>0</v>
      </c>
      <c r="B23" s="5" t="s">
        <v>69</v>
      </c>
      <c r="C23" s="5">
        <v>35</v>
      </c>
      <c r="D23" s="5">
        <f>A23*C23</f>
        <v>0</v>
      </c>
      <c r="E23" s="5" t="s">
        <v>0</v>
      </c>
      <c r="J23" s="1"/>
    </row>
    <row r="24" spans="1:10" ht="15.75">
      <c r="A24" s="5">
        <v>0</v>
      </c>
      <c r="B24" s="5" t="s">
        <v>22</v>
      </c>
      <c r="C24" s="5">
        <v>20</v>
      </c>
      <c r="D24" s="5">
        <f t="shared" si="0"/>
        <v>0</v>
      </c>
      <c r="E24" s="5" t="s">
        <v>0</v>
      </c>
      <c r="J24" s="1"/>
    </row>
    <row r="25" spans="1:10" ht="15.75">
      <c r="A25" s="5">
        <v>0</v>
      </c>
      <c r="B25" s="5" t="s">
        <v>23</v>
      </c>
      <c r="C25" s="5">
        <v>23</v>
      </c>
      <c r="D25" s="5">
        <f>A25*C25</f>
        <v>0</v>
      </c>
      <c r="E25" s="5" t="s">
        <v>0</v>
      </c>
      <c r="J25" s="1"/>
    </row>
    <row r="26" spans="1:10" ht="15.75">
      <c r="A26" s="5">
        <v>0</v>
      </c>
      <c r="B26" s="5" t="s">
        <v>24</v>
      </c>
      <c r="C26" s="5">
        <v>26</v>
      </c>
      <c r="D26" s="5">
        <f>A26*C26</f>
        <v>0</v>
      </c>
      <c r="E26" s="5" t="s">
        <v>0</v>
      </c>
      <c r="J26" s="1"/>
    </row>
    <row r="27" spans="1:10" ht="15.75">
      <c r="A27" s="5">
        <v>0</v>
      </c>
      <c r="B27" s="5" t="s">
        <v>25</v>
      </c>
      <c r="C27" s="5">
        <v>32</v>
      </c>
      <c r="D27" s="5">
        <f>A27*C27</f>
        <v>0</v>
      </c>
      <c r="E27" s="5" t="s">
        <v>0</v>
      </c>
      <c r="J27" s="1"/>
    </row>
    <row r="28" spans="1:10" ht="12.75">
      <c r="A28" s="5">
        <v>0</v>
      </c>
      <c r="B28" s="5" t="s">
        <v>26</v>
      </c>
      <c r="C28" s="5">
        <v>66</v>
      </c>
      <c r="D28" s="5">
        <f t="shared" si="0"/>
        <v>0</v>
      </c>
      <c r="E28" s="5" t="s">
        <v>0</v>
      </c>
      <c r="F28" s="6"/>
      <c r="G28" s="6"/>
      <c r="H28" s="6"/>
      <c r="I28" s="6"/>
      <c r="J28" s="6"/>
    </row>
    <row r="29" spans="1:10" ht="12.75">
      <c r="A29" s="5">
        <v>0</v>
      </c>
      <c r="B29" s="5" t="s">
        <v>27</v>
      </c>
      <c r="C29" s="5">
        <v>18</v>
      </c>
      <c r="D29" s="5">
        <f t="shared" si="0"/>
        <v>0</v>
      </c>
      <c r="E29" s="5" t="s">
        <v>0</v>
      </c>
      <c r="F29" s="6"/>
      <c r="G29" s="6"/>
      <c r="H29" s="6"/>
      <c r="I29" s="6"/>
      <c r="J29" s="6"/>
    </row>
    <row r="30" spans="1:10" ht="12.75">
      <c r="A30" s="5">
        <v>0</v>
      </c>
      <c r="B30" s="5" t="s">
        <v>28</v>
      </c>
      <c r="C30" s="5">
        <v>10</v>
      </c>
      <c r="D30" s="5">
        <f t="shared" si="0"/>
        <v>0</v>
      </c>
      <c r="E30" s="5" t="s">
        <v>0</v>
      </c>
      <c r="F30" s="6"/>
      <c r="G30" s="6"/>
      <c r="H30" s="6"/>
      <c r="I30" s="5"/>
      <c r="J30" s="6"/>
    </row>
    <row r="31" spans="1:10" ht="12.75">
      <c r="A31" s="5">
        <v>0</v>
      </c>
      <c r="B31" s="5" t="s">
        <v>29</v>
      </c>
      <c r="C31" s="5">
        <v>25</v>
      </c>
      <c r="D31" s="5">
        <f t="shared" si="0"/>
        <v>0</v>
      </c>
      <c r="E31" s="5"/>
      <c r="F31" s="6"/>
      <c r="G31" s="6"/>
      <c r="H31" s="6"/>
      <c r="I31" s="5"/>
      <c r="J31" s="6"/>
    </row>
    <row r="32" spans="1:10" ht="12.75">
      <c r="A32" s="5">
        <v>0</v>
      </c>
      <c r="B32" s="5" t="s">
        <v>46</v>
      </c>
      <c r="C32" s="5">
        <v>25</v>
      </c>
      <c r="D32" s="5">
        <f t="shared" si="0"/>
        <v>0</v>
      </c>
      <c r="E32" s="5" t="s">
        <v>0</v>
      </c>
      <c r="F32" s="6"/>
      <c r="G32" s="6"/>
      <c r="H32" s="6"/>
      <c r="I32" s="5"/>
      <c r="J32" s="6"/>
    </row>
    <row r="33" spans="1:10" ht="12.75">
      <c r="A33" s="5">
        <v>0</v>
      </c>
      <c r="B33" s="5" t="s">
        <v>30</v>
      </c>
      <c r="C33" s="5">
        <v>12</v>
      </c>
      <c r="D33" s="5">
        <f t="shared" si="0"/>
        <v>0</v>
      </c>
      <c r="E33" s="5" t="s">
        <v>0</v>
      </c>
      <c r="F33" s="6"/>
      <c r="G33" s="6"/>
      <c r="H33" s="6"/>
      <c r="I33" s="6"/>
      <c r="J33" s="6"/>
    </row>
    <row r="34" spans="1:10" ht="12.75">
      <c r="A34" s="5">
        <v>0</v>
      </c>
      <c r="B34" s="5" t="s">
        <v>31</v>
      </c>
      <c r="C34" s="5">
        <v>20</v>
      </c>
      <c r="D34" s="5">
        <f t="shared" si="0"/>
        <v>0</v>
      </c>
      <c r="E34" s="5" t="s">
        <v>0</v>
      </c>
      <c r="F34" s="6"/>
      <c r="G34" s="6"/>
      <c r="H34" s="6"/>
      <c r="I34" s="6"/>
      <c r="J34" s="6"/>
    </row>
    <row r="35" spans="1:10" ht="12.75">
      <c r="A35" s="5">
        <v>0</v>
      </c>
      <c r="B35" s="5" t="s">
        <v>47</v>
      </c>
      <c r="C35" s="5">
        <v>70</v>
      </c>
      <c r="D35" s="5">
        <f>A35*C35</f>
        <v>0</v>
      </c>
      <c r="E35" s="5" t="s">
        <v>0</v>
      </c>
      <c r="F35" s="6"/>
      <c r="G35" s="6"/>
      <c r="H35" s="6"/>
      <c r="I35" s="6"/>
      <c r="J35" s="6"/>
    </row>
    <row r="36" spans="1:10" ht="12.75">
      <c r="A36" s="5">
        <v>0</v>
      </c>
      <c r="B36" s="5" t="s">
        <v>32</v>
      </c>
      <c r="C36" s="5">
        <v>42</v>
      </c>
      <c r="D36" s="5">
        <f t="shared" si="0"/>
        <v>0</v>
      </c>
      <c r="E36" s="5" t="s">
        <v>0</v>
      </c>
      <c r="F36" s="6"/>
      <c r="G36" s="6"/>
      <c r="H36" s="6"/>
      <c r="I36" s="6"/>
      <c r="J36" s="6"/>
    </row>
    <row r="37" spans="1:10" ht="12.75">
      <c r="A37" s="5">
        <v>0</v>
      </c>
      <c r="B37" s="5" t="s">
        <v>33</v>
      </c>
      <c r="C37" s="5">
        <v>85</v>
      </c>
      <c r="D37" s="5">
        <f t="shared" si="0"/>
        <v>0</v>
      </c>
      <c r="E37" s="5" t="s">
        <v>0</v>
      </c>
      <c r="F37" s="6"/>
      <c r="G37" s="6"/>
      <c r="H37" s="6"/>
      <c r="I37" s="6"/>
      <c r="J37" s="6"/>
    </row>
    <row r="38" spans="1:10" ht="12.75">
      <c r="A38" s="5">
        <v>0</v>
      </c>
      <c r="B38" s="5" t="s">
        <v>82</v>
      </c>
      <c r="C38" s="6">
        <v>99</v>
      </c>
      <c r="D38" s="5">
        <f t="shared" si="0"/>
        <v>0</v>
      </c>
      <c r="E38" s="6" t="s">
        <v>0</v>
      </c>
      <c r="F38" s="6"/>
      <c r="G38" s="6"/>
      <c r="H38" s="6"/>
      <c r="I38" s="6"/>
      <c r="J38" s="6"/>
    </row>
    <row r="39" spans="1:10" ht="12.75">
      <c r="A39" s="5">
        <v>0</v>
      </c>
      <c r="B39" s="5" t="s">
        <v>48</v>
      </c>
      <c r="C39" s="5">
        <v>12</v>
      </c>
      <c r="D39" s="5">
        <f t="shared" si="0"/>
        <v>0</v>
      </c>
      <c r="E39" s="5" t="s">
        <v>0</v>
      </c>
      <c r="F39" s="6"/>
      <c r="G39" s="6"/>
      <c r="H39" s="5"/>
      <c r="I39" s="6"/>
      <c r="J39" s="6"/>
    </row>
    <row r="40" spans="1:16" ht="15.75">
      <c r="A40" s="5">
        <v>0</v>
      </c>
      <c r="B40" s="5" t="s">
        <v>50</v>
      </c>
      <c r="C40" s="5">
        <v>55</v>
      </c>
      <c r="D40" s="5">
        <f t="shared" si="0"/>
        <v>0</v>
      </c>
      <c r="E40" s="5" t="s">
        <v>0</v>
      </c>
      <c r="J40" s="1"/>
      <c r="P40" s="1"/>
    </row>
    <row r="41" spans="1:16" ht="15.75">
      <c r="A41" s="5">
        <v>0</v>
      </c>
      <c r="B41" s="5" t="s">
        <v>51</v>
      </c>
      <c r="C41" s="5">
        <v>75</v>
      </c>
      <c r="D41" s="5">
        <f t="shared" si="0"/>
        <v>0</v>
      </c>
      <c r="E41" s="5" t="s">
        <v>0</v>
      </c>
      <c r="J41" s="1"/>
      <c r="P41" s="1"/>
    </row>
    <row r="42" spans="1:16" ht="15.75">
      <c r="A42" s="5">
        <v>0</v>
      </c>
      <c r="B42" s="5" t="s">
        <v>52</v>
      </c>
      <c r="C42" s="5">
        <v>95</v>
      </c>
      <c r="D42" s="5">
        <f t="shared" si="0"/>
        <v>0</v>
      </c>
      <c r="E42" s="5" t="s">
        <v>0</v>
      </c>
      <c r="J42" s="1"/>
      <c r="P42" s="1"/>
    </row>
    <row r="43" spans="1:16" ht="15.75">
      <c r="A43" s="5"/>
      <c r="B43" s="5"/>
      <c r="C43" s="5"/>
      <c r="D43" s="5"/>
      <c r="E43" s="5"/>
      <c r="J43" s="1"/>
      <c r="P43" s="1"/>
    </row>
    <row r="44" spans="1:16" ht="15.75">
      <c r="A44" s="5">
        <v>0</v>
      </c>
      <c r="B44" s="5" t="s">
        <v>75</v>
      </c>
      <c r="C44" s="6">
        <v>30</v>
      </c>
      <c r="D44" s="5">
        <f t="shared" si="0"/>
        <v>0</v>
      </c>
      <c r="E44" s="6" t="s">
        <v>0</v>
      </c>
      <c r="J44" s="1"/>
      <c r="P44" s="1"/>
    </row>
    <row r="45" spans="1:16" ht="15.75">
      <c r="A45" s="5">
        <v>0</v>
      </c>
      <c r="B45" s="5" t="s">
        <v>76</v>
      </c>
      <c r="C45" s="6">
        <v>25</v>
      </c>
      <c r="D45" s="5">
        <f t="shared" si="0"/>
        <v>0</v>
      </c>
      <c r="E45" s="6" t="s">
        <v>0</v>
      </c>
      <c r="J45" s="1"/>
      <c r="P45" s="1"/>
    </row>
    <row r="46" spans="1:16" ht="15.75">
      <c r="A46" s="5">
        <v>0</v>
      </c>
      <c r="B46" s="5" t="s">
        <v>77</v>
      </c>
      <c r="C46" s="6">
        <v>35</v>
      </c>
      <c r="D46" s="5">
        <f>A46*C46</f>
        <v>0</v>
      </c>
      <c r="E46" s="6" t="s">
        <v>0</v>
      </c>
      <c r="J46" s="1"/>
      <c r="P46" s="1"/>
    </row>
    <row r="47" spans="1:16" ht="15.75">
      <c r="A47" s="5"/>
      <c r="B47" s="5"/>
      <c r="C47" s="5"/>
      <c r="D47" s="5"/>
      <c r="E47" s="5"/>
      <c r="J47" s="1"/>
      <c r="P47" s="1"/>
    </row>
    <row r="48" spans="1:10" ht="15.75">
      <c r="A48" s="5">
        <v>0</v>
      </c>
      <c r="B48" s="5" t="s">
        <v>35</v>
      </c>
      <c r="C48" s="5">
        <v>49</v>
      </c>
      <c r="D48" s="5">
        <f t="shared" si="0"/>
        <v>0</v>
      </c>
      <c r="E48" s="5" t="s">
        <v>0</v>
      </c>
      <c r="J48" s="1"/>
    </row>
    <row r="49" spans="1:10" ht="15.75">
      <c r="A49" s="5">
        <v>0</v>
      </c>
      <c r="B49" s="5" t="s">
        <v>34</v>
      </c>
      <c r="C49" s="5">
        <v>85</v>
      </c>
      <c r="D49" s="5">
        <f t="shared" si="0"/>
        <v>0</v>
      </c>
      <c r="E49" s="5" t="s">
        <v>0</v>
      </c>
      <c r="J49" s="1"/>
    </row>
    <row r="50" spans="1:16" ht="15.75">
      <c r="A50" s="5">
        <v>0</v>
      </c>
      <c r="B50" s="5" t="s">
        <v>74</v>
      </c>
      <c r="C50" s="5">
        <v>35</v>
      </c>
      <c r="D50" s="5">
        <f t="shared" si="0"/>
        <v>0</v>
      </c>
      <c r="E50" s="5" t="s">
        <v>0</v>
      </c>
      <c r="J50" s="1"/>
      <c r="P50" s="1"/>
    </row>
    <row r="51" spans="1:16" ht="15.75">
      <c r="A51" s="5">
        <v>0</v>
      </c>
      <c r="B51" s="5" t="s">
        <v>36</v>
      </c>
      <c r="C51" s="5">
        <v>65</v>
      </c>
      <c r="D51" s="5">
        <f t="shared" si="0"/>
        <v>0</v>
      </c>
      <c r="E51" s="5" t="s">
        <v>0</v>
      </c>
      <c r="J51" s="1"/>
      <c r="P51" s="1"/>
    </row>
    <row r="52" spans="1:16" ht="15.75">
      <c r="A52" s="5">
        <v>0</v>
      </c>
      <c r="B52" s="5" t="s">
        <v>37</v>
      </c>
      <c r="C52" s="5">
        <v>105</v>
      </c>
      <c r="D52" s="5">
        <f t="shared" si="0"/>
        <v>0</v>
      </c>
      <c r="E52" s="5" t="s">
        <v>0</v>
      </c>
      <c r="J52" s="1"/>
      <c r="P52" s="1"/>
    </row>
    <row r="53" spans="1:10" ht="15.75">
      <c r="A53" s="5"/>
      <c r="B53" s="5"/>
      <c r="C53" s="5"/>
      <c r="D53" s="5"/>
      <c r="E53" s="5"/>
      <c r="J53" s="1"/>
    </row>
    <row r="54" spans="1:10" ht="15.75">
      <c r="A54" s="5">
        <v>1</v>
      </c>
      <c r="B54" s="5" t="s">
        <v>38</v>
      </c>
      <c r="C54" s="5">
        <v>7</v>
      </c>
      <c r="D54" s="5">
        <f t="shared" si="0"/>
        <v>7</v>
      </c>
      <c r="E54" s="5" t="s">
        <v>0</v>
      </c>
      <c r="J54" s="1"/>
    </row>
    <row r="55" spans="1:10" ht="15.75">
      <c r="A55" s="5">
        <v>0</v>
      </c>
      <c r="B55" s="5" t="s">
        <v>10</v>
      </c>
      <c r="C55" s="5">
        <v>14</v>
      </c>
      <c r="D55" s="5">
        <f t="shared" si="0"/>
        <v>0</v>
      </c>
      <c r="E55" s="5" t="s">
        <v>0</v>
      </c>
      <c r="J55" s="1"/>
    </row>
    <row r="56" spans="1:10" ht="15.75">
      <c r="A56" s="5">
        <v>0</v>
      </c>
      <c r="B56" s="5" t="s">
        <v>39</v>
      </c>
      <c r="C56" s="5"/>
      <c r="D56" s="5"/>
      <c r="E56" s="5" t="s">
        <v>0</v>
      </c>
      <c r="J56" s="1"/>
    </row>
    <row r="57" spans="1:10" ht="15.75">
      <c r="A57" s="5"/>
      <c r="B57" s="5"/>
      <c r="C57" s="5"/>
      <c r="D57" s="5"/>
      <c r="E57" s="5"/>
      <c r="J57" s="1"/>
    </row>
    <row r="58" spans="2:16" s="4" customFormat="1" ht="15.75">
      <c r="B58" s="4" t="s">
        <v>81</v>
      </c>
      <c r="C58" s="7" t="s">
        <v>1</v>
      </c>
      <c r="D58" s="5">
        <f>SUM(D5:D55)</f>
        <v>186</v>
      </c>
      <c r="E58" s="5" t="s">
        <v>0</v>
      </c>
      <c r="J58" s="3"/>
      <c r="P58" s="3"/>
    </row>
    <row r="59" spans="3:16" s="4" customFormat="1" ht="15.75">
      <c r="C59" s="7"/>
      <c r="D59" s="5"/>
      <c r="E59" s="5"/>
      <c r="J59" s="3"/>
      <c r="P59" s="3"/>
    </row>
    <row r="60" spans="2:16" s="4" customFormat="1" ht="15.75">
      <c r="B60" s="3" t="s">
        <v>40</v>
      </c>
      <c r="C60" s="7"/>
      <c r="D60" s="5"/>
      <c r="E60" s="5"/>
      <c r="J60" s="3"/>
      <c r="P60" s="3"/>
    </row>
    <row r="61" spans="2:10" ht="15.75">
      <c r="B61" s="1" t="s">
        <v>41</v>
      </c>
      <c r="J61" s="1"/>
    </row>
    <row r="62" spans="2:10" ht="15.75">
      <c r="B62" s="1"/>
      <c r="J62" s="1"/>
    </row>
    <row r="63" spans="2:10" ht="15.75">
      <c r="B63" s="3" t="s">
        <v>53</v>
      </c>
      <c r="J63" s="1"/>
    </row>
    <row r="64" spans="2:10" ht="15.75">
      <c r="B64" s="1" t="s">
        <v>54</v>
      </c>
      <c r="J64" s="1"/>
    </row>
    <row r="65" spans="2:10" ht="15.75">
      <c r="B65" s="1"/>
      <c r="J65" s="1"/>
    </row>
    <row r="66" spans="2:10" ht="15.75">
      <c r="B66" s="3" t="s">
        <v>49</v>
      </c>
      <c r="J66" s="1"/>
    </row>
    <row r="67" spans="2:10" ht="15.75">
      <c r="B67" s="1"/>
      <c r="J67" s="1"/>
    </row>
    <row r="68" spans="2:10" ht="15.75">
      <c r="B68" s="1"/>
      <c r="J68" s="1"/>
    </row>
    <row r="69" ht="15.75">
      <c r="J69" s="3"/>
    </row>
    <row r="80" ht="12.75">
      <c r="B80" t="s">
        <v>42</v>
      </c>
    </row>
    <row r="101" ht="12.75">
      <c r="B101" s="5" t="s">
        <v>55</v>
      </c>
    </row>
    <row r="103" ht="12.75">
      <c r="B103" s="2" t="s">
        <v>44</v>
      </c>
    </row>
    <row r="104" ht="12.75">
      <c r="B104" t="s">
        <v>2</v>
      </c>
    </row>
    <row r="105" ht="12.75">
      <c r="B105" t="s">
        <v>3</v>
      </c>
    </row>
    <row r="106" ht="12.75">
      <c r="B106" t="s">
        <v>70</v>
      </c>
    </row>
    <row r="107" ht="12.75">
      <c r="B107" t="s">
        <v>71</v>
      </c>
    </row>
    <row r="108" ht="12.75">
      <c r="B108" t="s">
        <v>4</v>
      </c>
    </row>
    <row r="109" ht="12.75">
      <c r="B109" t="s">
        <v>5</v>
      </c>
    </row>
    <row r="110" ht="12.75">
      <c r="B110" t="s">
        <v>6</v>
      </c>
    </row>
    <row r="111" ht="12.75">
      <c r="B111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S</cp:lastModifiedBy>
  <dcterms:created xsi:type="dcterms:W3CDTF">2007-07-31T12:50:32Z</dcterms:created>
  <dcterms:modified xsi:type="dcterms:W3CDTF">2015-01-17T22:10:01Z</dcterms:modified>
  <cp:category/>
  <cp:version/>
  <cp:contentType/>
  <cp:contentStatus/>
</cp:coreProperties>
</file>