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435" windowWidth="20970" windowHeight="6495" activeTab="1"/>
  </bookViews>
  <sheets>
    <sheet name="Input_Output" sheetId="1" r:id="rId1"/>
    <sheet name="Channels" sheetId="2" r:id="rId2"/>
    <sheet name="Terminals" sheetId="3" r:id="rId3"/>
  </sheets>
  <definedNames/>
  <calcPr fullCalcOnLoad="1"/>
</workbook>
</file>

<file path=xl/comments2.xml><?xml version="1.0" encoding="utf-8"?>
<comments xmlns="http://schemas.openxmlformats.org/spreadsheetml/2006/main">
  <authors>
    <author>Schranne</author>
    <author>IBM</author>
    <author>Schranner</author>
    <author>WBGA0039C</author>
  </authors>
  <commentList>
    <comment ref="C59" authorId="0">
      <text>
        <r>
          <rPr>
            <b/>
            <sz val="8"/>
            <rFont val="Tahoma"/>
            <family val="0"/>
          </rPr>
          <t xml:space="preserve">1 = Load 1    
2 = Relais 2  
3 = Relais 3  
4 = Relais 4  
5 = Relais 5  
6 = Relais 6  
7 = Relais 7  
8 = Beep      
9 = Load2     
10 = Load3    
11 = Load4    
12 = Load5    
13 = Load6    
14 = Load7    
15 = NimH-R   
</t>
        </r>
        <r>
          <rPr>
            <sz val="8"/>
            <rFont val="Tahoma"/>
            <family val="0"/>
          </rPr>
          <t xml:space="preserve">
17 = SW-Output 1
18 = SW-Output 2
19 = SW-Output 3
20 = SW-Output 4
</t>
        </r>
      </text>
    </comment>
    <comment ref="C10" authorId="1">
      <text>
        <r>
          <rPr>
            <b/>
            <sz val="10"/>
            <rFont val="Tahoma"/>
            <family val="0"/>
          </rPr>
          <t xml:space="preserve">0=Off; 
1=On
11=if pulse 1 active. Time Pulse 1 = Delay off
12=if pulse 2 active. Time Pulse 2 = Delay off
...
15=if pulse 5 active. Time Pulse 5 = Delay off
121=group 1 enabled 
....
140=group 20 enabled
142=all group &lt; 2 enabled
......
160=all group &lt; 20 enabled
</t>
        </r>
      </text>
    </comment>
    <comment ref="D10" authorId="0">
      <text>
        <r>
          <rPr>
            <b/>
            <sz val="8"/>
            <rFont val="Tahoma"/>
            <family val="0"/>
          </rPr>
          <t xml:space="preserve">Unit
Type 0 = Batt-Voltage (V)
Type 1 =°C
Type 2 = %
Type 3 = A
Type 4 = no Unit
Type 5 = bar
Type 6 = l/hr
Type 7 = Lux
Type 8 = Watt
Type
0-9 normal
f.e.: Device &gt; 13,8V on; off at &lt;= 13,3 V
Mains &lt; 11,6 V on; off at &gt;= 12,6 V
10-19  inverse Hysteresis
f.e. Load on at &gt; 12,8 V and off at&lt;= 11,8 V. 
20-29 = Interlock: switch off Output
30-39 = Impulse: just once for the time defined in Delay on
40-49 = Load shedding if Battery empty
50-59 = PI-Controller with analogue Output 12V/24V and 220V
60-69 = On / Off by Push-button
70-79 = Alarm-channel with Setpoint Time until next Alarm etc. 
Example
71 = Alarm with Unit °C
</t>
        </r>
      </text>
    </comment>
    <comment ref="G10" authorId="2">
      <text>
        <r>
          <rPr>
            <b/>
            <sz val="8"/>
            <rFont val="Tahoma"/>
            <family val="0"/>
          </rPr>
          <t xml:space="preserve">"&lt;" means Output on if Actual.Value &lt; Setpoint  - Hysteresis 
"&gt;"  means Output on if Actual.Value &gt; Setpoint + Hysteresis
</t>
        </r>
      </text>
    </comment>
    <comment ref="I10" authorId="2">
      <text>
        <r>
          <rPr>
            <b/>
            <sz val="8"/>
            <rFont val="Tahoma"/>
            <family val="0"/>
          </rPr>
          <t>Typ: 0 = V
1 = °C
2 = %
3=  A
4 = no Unit</t>
        </r>
      </text>
    </comment>
    <comment ref="J10" authorId="2">
      <text>
        <r>
          <rPr>
            <sz val="8"/>
            <rFont val="Tahoma"/>
            <family val="0"/>
          </rPr>
          <t xml:space="preserve">&lt;100=sec
&gt;100=min
&gt;200=hr
Example: 103 = 3 min
for example if the Input is not stable
</t>
        </r>
      </text>
    </comment>
    <comment ref="K10" authorId="1">
      <text>
        <r>
          <rPr>
            <b/>
            <sz val="10"/>
            <rFont val="Tahoma"/>
            <family val="0"/>
          </rPr>
          <t>sec/min/hr</t>
        </r>
      </text>
    </comment>
    <comment ref="L10" authorId="2">
      <text>
        <r>
          <rPr>
            <sz val="8"/>
            <rFont val="Tahoma"/>
            <family val="2"/>
          </rPr>
          <t xml:space="preserve">&lt;100=sec;
&gt;100=min;
&gt;200=hr
Example: 203 = 3 hrs
for example for a minimum Switch on Time
</t>
        </r>
      </text>
    </comment>
    <comment ref="M10" authorId="1">
      <text>
        <r>
          <rPr>
            <b/>
            <sz val="10"/>
            <rFont val="Tahoma"/>
            <family val="0"/>
          </rPr>
          <t>sec/min/hr</t>
        </r>
      </text>
    </comment>
    <comment ref="N10" authorId="0">
      <text>
        <r>
          <rPr>
            <b/>
            <sz val="8"/>
            <rFont val="Tahoma"/>
            <family val="2"/>
          </rPr>
          <t>Analog Inputs</t>
        </r>
        <r>
          <rPr>
            <sz val="8"/>
            <rFont val="Tahoma"/>
            <family val="2"/>
          </rPr>
          <t xml:space="preserve">
1 = Analog 1: Battery-Voltage  
2 = Analog 2     
3 = Analog 3      
4 = Analog 4        
5 = Analog 5        
6 = Analog 6    
7 = Analog 7        
8 = Prog-Selector   
9 = U Battery-Bank 2     
10 = U  Battery-Bank 3
11 = ext.Current-sensor 
12 = Current Load 3-5
13 = Current Load 1+2
14 = Solar-Current
15 = NimH charging voltage 
</t>
        </r>
        <r>
          <rPr>
            <b/>
            <sz val="8"/>
            <rFont val="Tahoma"/>
            <family val="2"/>
          </rPr>
          <t>other Input</t>
        </r>
        <r>
          <rPr>
            <sz val="8"/>
            <rFont val="Tahoma"/>
            <family val="2"/>
          </rPr>
          <t xml:space="preserve">
18 = Runtime-Value  (see Param 45)
21 =  Counter 1 (Input 84 + 86) 
22 =  Counter 2 (Input 85 + 86)
23: Freq. 1 (Terminal 84+86)                     
24: Freq. 2 (Terminal 85+86)   
</t>
        </r>
        <r>
          <rPr>
            <b/>
            <sz val="8"/>
            <rFont val="Tahoma"/>
            <family val="2"/>
          </rPr>
          <t xml:space="preserve">Switch by SMS
</t>
        </r>
        <r>
          <rPr>
            <sz val="8"/>
            <rFont val="Tahoma"/>
            <family val="2"/>
          </rPr>
          <t xml:space="preserve">90: on by SMS with Text Meta81; 
Off by SMS-Text Meta80 
91: on by SMS with Text Meta91; 
Off by SMS-Text Meta90    
</t>
        </r>
        <r>
          <rPr>
            <b/>
            <sz val="8"/>
            <rFont val="Tahoma"/>
            <family val="2"/>
          </rPr>
          <t xml:space="preserve">digital Input also possible </t>
        </r>
        <r>
          <rPr>
            <sz val="8"/>
            <rFont val="Tahoma"/>
            <family val="2"/>
          </rPr>
          <t xml:space="preserve">
101 = Digital 1     
102 = Digital 2     
103 = Digital 3     
104 = Digital 4     
105 = Digital 5     
106 = Digital 6     
107 = Digital 7     
108 = Digital 8     
109 = night sensor
</t>
        </r>
        <r>
          <rPr>
            <b/>
            <sz val="8"/>
            <rFont val="Tahoma"/>
            <family val="2"/>
          </rPr>
          <t>Radio sensors</t>
        </r>
        <r>
          <rPr>
            <sz val="8"/>
            <rFont val="Tahoma"/>
            <family val="2"/>
          </rPr>
          <t xml:space="preserve">
201 = ELV Wind_speed    
202 = ElV Temperature      
203 = ElV Humidity  
204 = ElV Rain      
</t>
        </r>
        <r>
          <rPr>
            <b/>
            <sz val="8"/>
            <rFont val="Tahoma"/>
            <family val="0"/>
          </rPr>
          <t xml:space="preserve">
</t>
        </r>
      </text>
    </comment>
    <comment ref="P10" authorId="0">
      <text>
        <r>
          <rPr>
            <sz val="8"/>
            <rFont val="Tahoma"/>
            <family val="2"/>
          </rPr>
          <t xml:space="preserve">1 = Load 1 (Transistor)    
2 = Relay 2  
3 = Relay 3  
4 = Relay 4  
5 = Relay 5  
6 = Relay 6  
7 = Relay 7  
8 = Beeper      
9 = Load 2 (Transistor)    
10 = Load 3 (Transistor)   
11 = Load 4 (Transistor)  
12 = Load 5 (Transistor)
13 = Load 6 (Transistor)
14 = Load 7 (Transistor)
15 = NimH-loading etc  
16 = Telephone Call. Telephone-number in Menu 5. 
Or SMS: select in Menu 8 Parameter 5 
</t>
        </r>
        <r>
          <rPr>
            <b/>
            <sz val="8"/>
            <rFont val="Tahoma"/>
            <family val="2"/>
          </rPr>
          <t>Output only for to check in another channel</t>
        </r>
        <r>
          <rPr>
            <sz val="8"/>
            <rFont val="Tahoma"/>
            <family val="2"/>
          </rPr>
          <t xml:space="preserve">
17 = virtual Output 1
18 = virtual Output 2
19 = virtual Output 3
20 = virtual Output 4
21 = virtual Output 5
22 = virtual Output 6
23 = virtual Output 7
24 = virtual Output 8
25 Start Generator
30 = Outp.2 = Alarm-Text
31 = 230 V Radio Power-Plug 1 
32 = 230 V Radio Power-Plug 2 
33 = 230 V Radio Power-Plug 3 
34 = 230 V Radio Power-Plug 4 
101..120 = like Output 1-20 but Output is switched invers (channel active = Relay off)
121-140 = The channel is only active if the according Zone in Menu 3 is active</t>
        </r>
      </text>
    </comment>
    <comment ref="R10" authorId="0">
      <text>
        <r>
          <rPr>
            <b/>
            <sz val="8"/>
            <rFont val="Tahoma"/>
            <family val="2"/>
          </rPr>
          <t xml:space="preserve">Here also check Outputs!       </t>
        </r>
        <r>
          <rPr>
            <sz val="8"/>
            <rFont val="Tahoma"/>
            <family val="2"/>
          </rPr>
          <t xml:space="preserve">                         
1 = Load 1 (Transistor)                                 
2 = Relay 2                                             
3 = Relay 3                                             
4 = Relay 4                                             
5 = Relay 5                                             
6 = Relay 6                                             
7 = Relay 7                                             
8 = Beeper                                              
9 = Load 2 (Transistor)                                 
10 = Load 3 (Transistor)                                
11 = Load 4 (Transistor)                                
12 = Load 5 (Transistor)                                
13 = Load 6 (Transistor)                                
14 = Load 7 (Transistor)                                
15 = NimH-Voltage                                       
</t>
        </r>
        <r>
          <rPr>
            <b/>
            <sz val="8"/>
            <rFont val="Tahoma"/>
            <family val="2"/>
          </rPr>
          <t xml:space="preserve">virtual Output only for to check                        
</t>
        </r>
        <r>
          <rPr>
            <sz val="8"/>
            <rFont val="Tahoma"/>
            <family val="2"/>
          </rPr>
          <t xml:space="preserve">17 = virtual Output 1                                   
18 = virtual Output 2                                   
19 = virtual Output 3                                   
20 = virtual Output 4                                   
21 = virtual Output 5                                   
22 = virtual Output 6                                   
23 = virtual Output 7                                   
24 = virtual Output 8                                                                                          
</t>
        </r>
        <r>
          <rPr>
            <b/>
            <sz val="8"/>
            <rFont val="Tahoma"/>
            <family val="2"/>
          </rPr>
          <t xml:space="preserve">Analogue Input also possible 
</t>
        </r>
        <r>
          <rPr>
            <sz val="8"/>
            <rFont val="Tahoma"/>
            <family val="2"/>
          </rPr>
          <t xml:space="preserve">(but only check =1 or =0)  
Analogue Input: = 51-65 (= Analogue Input 1-15)         
</t>
        </r>
        <r>
          <rPr>
            <b/>
            <sz val="8"/>
            <rFont val="Tahoma"/>
            <family val="2"/>
          </rPr>
          <t xml:space="preserve">Analog Input  as Value (f.e..for a Solar-Thermal System)
</t>
        </r>
        <r>
          <rPr>
            <sz val="8"/>
            <rFont val="Tahoma"/>
            <family val="2"/>
          </rPr>
          <t xml:space="preserve">Analogue Input = 71-80 (= Analogue Input 1-15)                                                                                                                 
</t>
        </r>
        <r>
          <rPr>
            <b/>
            <sz val="8"/>
            <rFont val="Tahoma"/>
            <family val="2"/>
          </rPr>
          <t>Switch by SMS</t>
        </r>
        <r>
          <rPr>
            <sz val="8"/>
            <rFont val="Tahoma"/>
            <family val="2"/>
          </rPr>
          <t xml:space="preserve">
90: on by SMS with Text Meta81; 
Off by SMS-Text Meta80 
91: on by SMS with Text Meta91; 
Off by SMS-Text Meta90                                                            
</t>
        </r>
        <r>
          <rPr>
            <b/>
            <sz val="8"/>
            <rFont val="Tahoma"/>
            <family val="2"/>
          </rPr>
          <t xml:space="preserve">Digital Input                                           
</t>
        </r>
        <r>
          <rPr>
            <sz val="8"/>
            <rFont val="Tahoma"/>
            <family val="2"/>
          </rPr>
          <t xml:space="preserve">101 = Digital 1                                         
102 = Digital 2                                         
103 = Digital 3                                         
104 = Digital 4                                         
105 = Digital 5                                         
106 = Digital 6                                         
107 = Digital 7                                         
108 = Digital 8                                                                                                 
109 = night sensor
</t>
        </r>
        <r>
          <rPr>
            <b/>
            <sz val="8"/>
            <rFont val="Tahoma"/>
            <family val="2"/>
          </rPr>
          <t>Radio sensors</t>
        </r>
        <r>
          <rPr>
            <sz val="8"/>
            <rFont val="Tahoma"/>
            <family val="2"/>
          </rPr>
          <t xml:space="preserve">
201 = ELV Wind_speed    
202 = ElV Temperature      
203 = ElV Humidity  
204 = ElV Rain      
</t>
        </r>
      </text>
    </comment>
    <comment ref="T10" authorId="2">
      <text>
        <r>
          <rPr>
            <sz val="8"/>
            <rFont val="Tahoma"/>
            <family val="2"/>
          </rPr>
          <t>check "
=1/=0"</t>
        </r>
      </text>
    </comment>
    <comment ref="U10" authorId="0">
      <text>
        <r>
          <rPr>
            <sz val="8"/>
            <rFont val="Tahoma"/>
            <family val="2"/>
          </rPr>
          <t xml:space="preserve">1 = Load 1 (Transistor)    
2 = Relay 2  
3 = Relay 3  
4 = Relay 4  
5 = Relay 5  
6 = Relay 6  
7 = Relay 7  
8 = Beeper      
9 = Load 2 (Transistor)    
10 = Load 3 (Transistor)   
11 = Load 4 (Transistor)  
12 = Load 5 (Transistor)
13 = Load 6 (Transistor)
14 = Load 7 (Transistor)
15 = NimH-loading etc  
16 = Telephone Call. Telephone-number in Menu 5. 
Or SMS: select in Menu 8 Parameter 5 
</t>
        </r>
        <r>
          <rPr>
            <b/>
            <sz val="8"/>
            <rFont val="Tahoma"/>
            <family val="2"/>
          </rPr>
          <t xml:space="preserve">Output for to check in another channel / Alarmtext
</t>
        </r>
        <r>
          <rPr>
            <sz val="8"/>
            <rFont val="Tahoma"/>
            <family val="2"/>
          </rPr>
          <t>17 = virtual Output 1 / Alarmtext 1
18 = virtual Output 2 / Alarmtext 2
19 = virtual Output 3 / Alarmtext 3
20 = virtual Output 4 / Alarmtext 4
21 = virtual Output 5 / Alarmtext 5
22 = virtual Output 6 / Alarmtext 6
23 = virtual Output 7 / Alarmtext 7
24 = virtual Output 8 / Alarmtext 8
25 Start Generator
30 = Outp.2 = Alarm-Text
31 = 230 V Radio Power-Plug 1 
32 = 230 V Radio Power-Plug 2 
33 = 230 V Radio Power-Plug 3 
34 = 230 V Radio Power-Plug 4 
101..120 = like Output 1-20 but Output is switched invers (channel active = Relay off)
121-140 = The channel is only active if the according Zone in Menu 3 is active</t>
        </r>
      </text>
    </comment>
    <comment ref="W10" authorId="2">
      <text>
        <r>
          <rPr>
            <b/>
            <sz val="8"/>
            <rFont val="Tahoma"/>
            <family val="0"/>
          </rPr>
          <t xml:space="preserve">for analogue Setpoint /Actual value comparison
for swtiching  for example 11,8V off, 12.8V on = Hysteresis 1V
</t>
        </r>
      </text>
    </comment>
    <comment ref="Y10" authorId="1">
      <text>
        <r>
          <rPr>
            <b/>
            <sz val="10"/>
            <rFont val="Tahoma"/>
            <family val="0"/>
          </rPr>
          <t xml:space="preserve">Input Start-Time and running Time in sec/min/hrs 
</t>
        </r>
      </text>
    </comment>
    <comment ref="AA10" authorId="2">
      <text>
        <r>
          <rPr>
            <b/>
            <sz val="8"/>
            <rFont val="Tahoma"/>
            <family val="0"/>
          </rPr>
          <t>&lt;100=sec;
&gt;100=min;
&gt;200=hr</t>
        </r>
        <r>
          <rPr>
            <sz val="8"/>
            <rFont val="Tahoma"/>
            <family val="0"/>
          </rPr>
          <t xml:space="preserve">
Example: 122 = 22 min</t>
        </r>
      </text>
    </comment>
    <comment ref="AC10" authorId="2">
      <text>
        <r>
          <rPr>
            <b/>
            <sz val="8"/>
            <rFont val="Tahoma"/>
            <family val="0"/>
          </rPr>
          <t xml:space="preserve">&lt;100=sec;
&gt;100=min;
&gt;200=hr
255 = Random generator
week-program if "all.." &gt; 240 then
“all” = 245 means only Friday (5). 
If you Input at “on for” 67 that means Saturday (6) + Sunday (7). 
All together makes Friday … Sunday. 
</t>
        </r>
      </text>
    </comment>
    <comment ref="AE10" authorId="2">
      <text>
        <r>
          <rPr>
            <b/>
            <sz val="8"/>
            <rFont val="Tahoma"/>
            <family val="0"/>
          </rPr>
          <t>&lt;100=min;
&gt;100=hrs;
&gt;200=day</t>
        </r>
        <r>
          <rPr>
            <sz val="8"/>
            <rFont val="Tahoma"/>
            <family val="0"/>
          </rPr>
          <t xml:space="preserve">
&gt; 240 = Weekprogram, last digit= weekday
f.e.: Friday (=5)
z.B. 245 = friday
</t>
        </r>
      </text>
    </comment>
    <comment ref="AG10" authorId="0">
      <text>
        <r>
          <rPr>
            <sz val="8"/>
            <rFont val="Tahoma"/>
            <family val="2"/>
          </rPr>
          <t>Waiting time to next Alarm</t>
        </r>
      </text>
    </comment>
    <comment ref="B11" authorId="2">
      <text>
        <r>
          <rPr>
            <b/>
            <sz val="8"/>
            <rFont val="Tahoma"/>
            <family val="0"/>
          </rPr>
          <t xml:space="preserve">Low battery voltage delayed switches to grid. With hysteresis and time delay back to battery mode.
</t>
        </r>
      </text>
    </comment>
    <comment ref="B12" authorId="2">
      <text>
        <r>
          <rPr>
            <b/>
            <sz val="8"/>
            <rFont val="Tahoma"/>
            <family val="0"/>
          </rPr>
          <t>by Current-Counter</t>
        </r>
      </text>
    </comment>
    <comment ref="B13" authorId="2">
      <text>
        <r>
          <rPr>
            <b/>
            <sz val="8"/>
            <rFont val="Tahoma"/>
            <family val="0"/>
          </rPr>
          <t xml:space="preserve">if no more overcurrent
</t>
        </r>
      </text>
    </comment>
    <comment ref="B14" authorId="2">
      <text>
        <r>
          <rPr>
            <b/>
            <sz val="8"/>
            <rFont val="Tahoma"/>
            <family val="0"/>
          </rPr>
          <t xml:space="preserve">switch automatic to Emergency Power-Supply. </t>
        </r>
      </text>
    </comment>
    <comment ref="B15" authorId="2">
      <text>
        <r>
          <t/>
        </r>
      </text>
    </comment>
    <comment ref="C36" authorId="1">
      <text>
        <r>
          <rPr>
            <b/>
            <sz val="10"/>
            <rFont val="Tahoma"/>
            <family val="0"/>
          </rPr>
          <t xml:space="preserve">0=Off; 
1=On
11=if pulse 1 active. Time Pulse 1 = Delay off
12=if pulse 2 active. Time Pulse 2 = Delay off
...
15=if pulse 5 active. Time Pulse 5 = Delay off
121=group 1 enabled 
....
140=group 20 enabled
142=all group &lt; 2 enabled
......
160=all group &lt; 20 enabled
</t>
        </r>
      </text>
    </comment>
    <comment ref="D36" authorId="0">
      <text>
        <r>
          <rPr>
            <b/>
            <sz val="8"/>
            <rFont val="Tahoma"/>
            <family val="0"/>
          </rPr>
          <t xml:space="preserve">Unit
Type 0 = Batt-Voltage (V)
Type 1 =°C
Type 2 = %
Type 3 = A
Type 4 = no Unit
Type 5 = bar
Type 6 = l/hr
Type 7 = Lux
Type 8 = Watt
Type
0-9 normal
f.e.: Device &gt; 13,8V on; off at &lt;= 13,3 V
Mains &lt; 11,6 V on; off at &gt;= 12,6 V
10-19  inverse Hysteresis
f.e. Load on at &gt; 12,8 V and off at&lt;= 11,8 V. 
20-29 = Interlock: switch off Output
30-39 = Impulse: just once for the time defined in Delay on
40-49 = Load shedding if Battery empty
50-59 = PI-Controller with analogue Output 12V/24V and 220V
60-69 = On / Off by Push-button
70-79 = Alarm-channel with Setpoint Time until next Alarm etc. 
Example
71 = Alarm with Unit °C
</t>
        </r>
      </text>
    </comment>
    <comment ref="G36" authorId="2">
      <text>
        <r>
          <rPr>
            <b/>
            <sz val="8"/>
            <rFont val="Tahoma"/>
            <family val="0"/>
          </rPr>
          <t xml:space="preserve">"&lt;" means Output on if Actual.Value &lt; Setpoint  - Hysteresis 
"&gt;"  means Output on if Actual.Value &gt; Setpoint + Hysteresis
</t>
        </r>
      </text>
    </comment>
    <comment ref="I36" authorId="2">
      <text>
        <r>
          <rPr>
            <b/>
            <sz val="8"/>
            <rFont val="Tahoma"/>
            <family val="0"/>
          </rPr>
          <t>Typ: 0 = V
1 = °C
2 = %
3=  A
4 = no Unit</t>
        </r>
      </text>
    </comment>
    <comment ref="J36" authorId="2">
      <text>
        <r>
          <rPr>
            <sz val="8"/>
            <rFont val="Tahoma"/>
            <family val="0"/>
          </rPr>
          <t xml:space="preserve">&lt;100=sec
&gt;100=min
&gt;200=hr
Example: 103 = 3 min
for example if the Input is not stable
</t>
        </r>
      </text>
    </comment>
    <comment ref="K36" authorId="1">
      <text>
        <r>
          <rPr>
            <b/>
            <sz val="10"/>
            <rFont val="Tahoma"/>
            <family val="0"/>
          </rPr>
          <t>sec/min/hr</t>
        </r>
      </text>
    </comment>
    <comment ref="L36" authorId="2">
      <text>
        <r>
          <rPr>
            <sz val="8"/>
            <rFont val="Tahoma"/>
            <family val="2"/>
          </rPr>
          <t xml:space="preserve">&lt;100=sec;
&gt;100=min;
&gt;200=hr
Example: 203 = 3 hrs
for example for a minimum Switch on Time
</t>
        </r>
      </text>
    </comment>
    <comment ref="M36" authorId="1">
      <text>
        <r>
          <rPr>
            <b/>
            <sz val="10"/>
            <rFont val="Tahoma"/>
            <family val="0"/>
          </rPr>
          <t>sec/min/hr</t>
        </r>
      </text>
    </comment>
    <comment ref="N36" authorId="0">
      <text>
        <r>
          <rPr>
            <b/>
            <sz val="8"/>
            <rFont val="Tahoma"/>
            <family val="2"/>
          </rPr>
          <t>Analog Inputs</t>
        </r>
        <r>
          <rPr>
            <sz val="8"/>
            <rFont val="Tahoma"/>
            <family val="2"/>
          </rPr>
          <t xml:space="preserve">
1 = Analog 1: Battery-Voltage  
2 = Analog 2     
3 = Analog 3      
4 = Analog 4        
5 = Analog 5        
6 = Analog 6    
7 = Analog 7        
8 = Prog-Selector   
9 = U Battery-Bank 2     
10 = U  Battery-Bank 3
11 = ext.Current-sensor 
12 = Current Load 3-5
13 = Current Load 1+2
14 = Solar-Current
15 = NimH charging voltage 
</t>
        </r>
        <r>
          <rPr>
            <b/>
            <sz val="8"/>
            <rFont val="Tahoma"/>
            <family val="2"/>
          </rPr>
          <t>other Input</t>
        </r>
        <r>
          <rPr>
            <sz val="8"/>
            <rFont val="Tahoma"/>
            <family val="2"/>
          </rPr>
          <t xml:space="preserve">
16 = Minimal-Value Analog-Input
17 = Maximal-Value Analog-Input
18 = Runtime-Value Output
21 =  Counter 1 (Input 84 + 86) 
22 =  Counter 2 (Input 85 + 86)
</t>
        </r>
        <r>
          <rPr>
            <b/>
            <sz val="8"/>
            <rFont val="Tahoma"/>
            <family val="2"/>
          </rPr>
          <t xml:space="preserve">Switch by SMS
</t>
        </r>
        <r>
          <rPr>
            <sz val="8"/>
            <rFont val="Tahoma"/>
            <family val="2"/>
          </rPr>
          <t xml:space="preserve">90: on by SMS with Text Meta81; 
Off by SMS-Text Meta80 
91: on by SMS with Text Meta91; 
Off by SMS-Text Meta90    
</t>
        </r>
        <r>
          <rPr>
            <b/>
            <sz val="8"/>
            <rFont val="Tahoma"/>
            <family val="2"/>
          </rPr>
          <t xml:space="preserve">digital Input also possible </t>
        </r>
        <r>
          <rPr>
            <sz val="8"/>
            <rFont val="Tahoma"/>
            <family val="2"/>
          </rPr>
          <t xml:space="preserve">
101 = Digital 1     
102 = Digital 2     
103 = Digital 3     
104 = Digital 4     
105 = Digital 5     
106 = Digital 6     
107 = Digital 7     
108 = Digital 8     
109 = night sensor
</t>
        </r>
        <r>
          <rPr>
            <b/>
            <sz val="8"/>
            <rFont val="Tahoma"/>
            <family val="2"/>
          </rPr>
          <t>Radio sensors</t>
        </r>
        <r>
          <rPr>
            <sz val="8"/>
            <rFont val="Tahoma"/>
            <family val="2"/>
          </rPr>
          <t xml:space="preserve">
201 = ELV Wind_speed    
202 = ElV Temperature      
203 = ElV Humidity  
204 = ElV Rain      
</t>
        </r>
        <r>
          <rPr>
            <b/>
            <sz val="8"/>
            <rFont val="Tahoma"/>
            <family val="0"/>
          </rPr>
          <t xml:space="preserve">
</t>
        </r>
      </text>
    </comment>
    <comment ref="P36" authorId="0">
      <text>
        <r>
          <rPr>
            <sz val="8"/>
            <rFont val="Tahoma"/>
            <family val="2"/>
          </rPr>
          <t xml:space="preserve">1 = Load 1 (Transistor)    
2 = Relay 2  
3 = Relay 3  
4 = Relay 4  
5 = Relay 5  
6 = Relay 6  
7 = Relay 7  
8 = Beeper      
9 = Load 2 (Transistor)    
10 = Load 3 (Transistor)   
11 = Load 4 (Transistor)  
12 = Load 5 (Transistor)
13 = Load 6 (Transistor)
14 = Load 7 (Transistor)
15 = NimH-loading etc  
16 = Telephone Call. Telephone-number in Menu 5. 
Or SMS: select in Menu 8 Parameter 5 
</t>
        </r>
        <r>
          <rPr>
            <b/>
            <sz val="8"/>
            <rFont val="Tahoma"/>
            <family val="2"/>
          </rPr>
          <t>Output only for to check in another channel</t>
        </r>
        <r>
          <rPr>
            <sz val="8"/>
            <rFont val="Tahoma"/>
            <family val="2"/>
          </rPr>
          <t xml:space="preserve">
17 = virtual Output 1
18 = virtual Output 2
19 = virtual Output 3
20 = virtual Output 4
21 = virtual Output 5
22 = virtual Output 6
23 = virtual Output 7
24 = virtual Output 8
25 Start Generator
30 = Outp.2 = Alarm-Text
31 = 230 V Radio Power-Plug 1 
32 = 230 V Radio Power-Plug 2 
33 = 230 V Radio Power-Plug 3 
34 = 230 V Radio Power-Plug 4 
101..120 = like Output 1-20 but Output is switched invers (channel active = Relay off)
121-140 = The channel is only active if the according Zone in Menu 3 is active</t>
        </r>
      </text>
    </comment>
    <comment ref="R36" authorId="0">
      <text>
        <r>
          <rPr>
            <b/>
            <sz val="8"/>
            <rFont val="Tahoma"/>
            <family val="2"/>
          </rPr>
          <t xml:space="preserve">Here also check Outputs!       </t>
        </r>
        <r>
          <rPr>
            <sz val="8"/>
            <rFont val="Tahoma"/>
            <family val="2"/>
          </rPr>
          <t xml:space="preserve">                         
1 = Load 1 (Transistor)                                 
2 = Relay 2                                             
3 = Relay 3                                             
4 = Relay 4                                             
5 = Relay 5                                             
6 = Relay 6                                             
7 = Relay 7                                             
8 = Beeper                                              
9 = Load 2 (Transistor)                                 
10 = Load 3 (Transistor)                                
11 = Load 4 (Transistor)                                
12 = Load 5 (Transistor)                                
13 = Load 6 (Transistor)                                
14 = Load 7 (Transistor)                                
15 = NimH-Voltage                                       
</t>
        </r>
        <r>
          <rPr>
            <b/>
            <sz val="8"/>
            <rFont val="Tahoma"/>
            <family val="2"/>
          </rPr>
          <t xml:space="preserve">virtual Output only for to check                        
</t>
        </r>
        <r>
          <rPr>
            <sz val="8"/>
            <rFont val="Tahoma"/>
            <family val="2"/>
          </rPr>
          <t xml:space="preserve">17 = virtual Output 1                                   
18 = virtual Output 2                                   
19 = virtual Output 3                                   
20 = virtual Output 4                                   
21 = virtual Output 5                                   
22 = virtual Output 6                                   
23 = virtual Output 7                                   
24 = virtual Output 8                                                                                          
</t>
        </r>
        <r>
          <rPr>
            <b/>
            <sz val="8"/>
            <rFont val="Tahoma"/>
            <family val="2"/>
          </rPr>
          <t xml:space="preserve">Analogue Input also possible 
</t>
        </r>
        <r>
          <rPr>
            <sz val="8"/>
            <rFont val="Tahoma"/>
            <family val="2"/>
          </rPr>
          <t xml:space="preserve">(but only check =1 or =0)  
Analogue Input: = 51-65 (= Analogue Input 1-15)         
</t>
        </r>
        <r>
          <rPr>
            <b/>
            <sz val="8"/>
            <rFont val="Tahoma"/>
            <family val="2"/>
          </rPr>
          <t xml:space="preserve">Analog Input  as Value (f.e..for a Solar-Thermal System)
</t>
        </r>
        <r>
          <rPr>
            <sz val="8"/>
            <rFont val="Tahoma"/>
            <family val="2"/>
          </rPr>
          <t xml:space="preserve">Analogue Input = 71-80 (= Analogue Input 1-15)                                                                                                                 
</t>
        </r>
        <r>
          <rPr>
            <b/>
            <sz val="8"/>
            <rFont val="Tahoma"/>
            <family val="2"/>
          </rPr>
          <t>Switch by SMS</t>
        </r>
        <r>
          <rPr>
            <sz val="8"/>
            <rFont val="Tahoma"/>
            <family val="2"/>
          </rPr>
          <t xml:space="preserve">
90: on by SMS with Text Meta81; 
Off by SMS-Text Meta80 
91: on by SMS with Text Meta91; 
Off by SMS-Text Meta90                                                            
</t>
        </r>
        <r>
          <rPr>
            <b/>
            <sz val="8"/>
            <rFont val="Tahoma"/>
            <family val="2"/>
          </rPr>
          <t xml:space="preserve">Digital Input                                           
</t>
        </r>
        <r>
          <rPr>
            <sz val="8"/>
            <rFont val="Tahoma"/>
            <family val="2"/>
          </rPr>
          <t xml:space="preserve">101 = Digital 1                                         
102 = Digital 2                                         
103 = Digital 3                                         
104 = Digital 4                                         
105 = Digital 5                                         
106 = Digital 6                                         
107 = Digital 7                                         
108 = Digital 8                                                                                                 
109 = night sensor
</t>
        </r>
        <r>
          <rPr>
            <b/>
            <sz val="8"/>
            <rFont val="Tahoma"/>
            <family val="2"/>
          </rPr>
          <t>Radio sensors</t>
        </r>
        <r>
          <rPr>
            <sz val="8"/>
            <rFont val="Tahoma"/>
            <family val="2"/>
          </rPr>
          <t xml:space="preserve">
201 = ELV Wind_speed    
202 = ElV Temperature      
203 = ElV Humidity  
204 = ElV Rain      
</t>
        </r>
      </text>
    </comment>
    <comment ref="T36" authorId="2">
      <text>
        <r>
          <rPr>
            <sz val="8"/>
            <rFont val="Tahoma"/>
            <family val="2"/>
          </rPr>
          <t>check "
=1/=0"</t>
        </r>
      </text>
    </comment>
    <comment ref="U36" authorId="0">
      <text>
        <r>
          <rPr>
            <sz val="8"/>
            <rFont val="Tahoma"/>
            <family val="2"/>
          </rPr>
          <t xml:space="preserve">1 = Load 1 (Transistor)    
2 = Relay 2  
3 = Relay 3  
4 = Relay 4  
5 = Relay 5  
6 = Relay 6  
7 = Relay 7  
8 = Beeper      
9 = Load 2 (Transistor)    
10 = Load 3 (Transistor)   
11 = Load 4 (Transistor)  
12 = Load 5 (Transistor)
13 = Load 6 (Transistor)
14 = Load 7 (Transistor)
15 = NimH-loading etc  
16 = Telephone Call. Telephone-number in Menu 5. 
Or SMS: select in Menu 8 Parameter 5 
</t>
        </r>
        <r>
          <rPr>
            <b/>
            <sz val="8"/>
            <rFont val="Tahoma"/>
            <family val="2"/>
          </rPr>
          <t xml:space="preserve">Output for to check in another channel / Alarmtext
</t>
        </r>
        <r>
          <rPr>
            <sz val="8"/>
            <rFont val="Tahoma"/>
            <family val="2"/>
          </rPr>
          <t>17 = virtual Output 1 / Alarmtext 1
18 = virtual Output 2 / Alarmtext 2
19 = virtual Output 3 / Alarmtext 3
20 = virtual Output 4 / Alarmtext 4
21 = virtual Output 5 / Alarmtext 5
22 = virtual Output 6 / Alarmtext 6
23 = virtual Output 7 / Alarmtext 7
24 = virtual Output 8 / Alarmtext 8
25 Start Generator
30 = Outp.2 = Alarm-Text
31 = 230 V Radio Power-Plug 1 
32 = 230 V Radio Power-Plug 2 
33 = 230 V Radio Power-Plug 3 
34 = 230 V Radio Power-Plug 4 
101..120 = like Output 1-20 but Output is switched invers (channel active = Relay off)
121-140 = The channel is only active if the according Zone in Menu 3 is active</t>
        </r>
      </text>
    </comment>
    <comment ref="W36" authorId="2">
      <text>
        <r>
          <rPr>
            <b/>
            <sz val="8"/>
            <rFont val="Tahoma"/>
            <family val="0"/>
          </rPr>
          <t xml:space="preserve">for analogue Setpoint /Actual value comparison
for swtiching  for example 11,8V off, 12.8V on = Hysteresis 1V
</t>
        </r>
      </text>
    </comment>
    <comment ref="Y36" authorId="1">
      <text>
        <r>
          <rPr>
            <b/>
            <sz val="10"/>
            <rFont val="Tahoma"/>
            <family val="0"/>
          </rPr>
          <t xml:space="preserve">Input Start-Time and running Time in sec/min/hrs 
</t>
        </r>
      </text>
    </comment>
    <comment ref="AA36" authorId="2">
      <text>
        <r>
          <rPr>
            <b/>
            <sz val="8"/>
            <rFont val="Tahoma"/>
            <family val="0"/>
          </rPr>
          <t>&lt;100=sec;
&gt;100=min;
&gt;200=hr</t>
        </r>
        <r>
          <rPr>
            <sz val="8"/>
            <rFont val="Tahoma"/>
            <family val="0"/>
          </rPr>
          <t xml:space="preserve">
Example: 122 = 22 min</t>
        </r>
      </text>
    </comment>
    <comment ref="AC36" authorId="2">
      <text>
        <r>
          <rPr>
            <b/>
            <sz val="8"/>
            <rFont val="Tahoma"/>
            <family val="0"/>
          </rPr>
          <t xml:space="preserve">&lt;100=sec;
&gt;100=min;
&gt;200=hr
255 = Random generator
week-program if "all.." &gt; 240 then
“all” = 245 means only Friday (5). 
If you Input at “on for” 67 that means Saturday (6) + Sunday (7). 
All together makes Friday … Sunday. 
</t>
        </r>
      </text>
    </comment>
    <comment ref="AE36" authorId="2">
      <text>
        <r>
          <rPr>
            <b/>
            <sz val="8"/>
            <rFont val="Tahoma"/>
            <family val="0"/>
          </rPr>
          <t>&lt;100=min;
&gt;100=hrs;
&gt;200=day</t>
        </r>
        <r>
          <rPr>
            <sz val="8"/>
            <rFont val="Tahoma"/>
            <family val="0"/>
          </rPr>
          <t xml:space="preserve">
&gt; 240 = Weekprogram, last digit= weekday
f.e.: Friday (=5)
z.B. 245 = friday
</t>
        </r>
      </text>
    </comment>
    <comment ref="AG36" authorId="0">
      <text>
        <r>
          <rPr>
            <sz val="8"/>
            <rFont val="Tahoma"/>
            <family val="2"/>
          </rPr>
          <t>Waiting time to next Alarm</t>
        </r>
      </text>
    </comment>
    <comment ref="V11" authorId="3">
      <text>
        <r>
          <rPr>
            <b/>
            <sz val="10"/>
            <rFont val="Tahoma"/>
            <family val="0"/>
          </rPr>
          <t>siehe nächstes Modul</t>
        </r>
      </text>
    </comment>
    <comment ref="V12" authorId="3">
      <text>
        <r>
          <rPr>
            <b/>
            <sz val="10"/>
            <rFont val="Tahoma"/>
            <family val="0"/>
          </rPr>
          <t>siehe nächstes Modul</t>
        </r>
      </text>
    </comment>
    <comment ref="L13" authorId="2">
      <text>
        <r>
          <rPr>
            <b/>
            <sz val="8"/>
            <rFont val="Tahoma"/>
            <family val="0"/>
          </rPr>
          <t>Impulszeit</t>
        </r>
      </text>
    </comment>
    <comment ref="V13" authorId="3">
      <text>
        <r>
          <rPr>
            <b/>
            <sz val="10"/>
            <rFont val="Tahoma"/>
            <family val="0"/>
          </rPr>
          <t>siehe nächstes Modul</t>
        </r>
      </text>
    </comment>
    <comment ref="H15" authorId="1">
      <text>
        <r>
          <rPr>
            <b/>
            <sz val="10"/>
            <rFont val="Tahoma"/>
            <family val="0"/>
          </rPr>
          <t>abschalten mit Wert - Hysterese</t>
        </r>
      </text>
    </comment>
    <comment ref="V15" authorId="3">
      <text>
        <r>
          <rPr>
            <b/>
            <sz val="10"/>
            <rFont val="Tahoma"/>
            <family val="0"/>
          </rPr>
          <t>siehe nächstes Modul</t>
        </r>
      </text>
    </comment>
    <comment ref="L17" authorId="2">
      <text>
        <r>
          <rPr>
            <b/>
            <sz val="8"/>
            <rFont val="Tahoma"/>
            <family val="0"/>
          </rPr>
          <t>Impulszeit</t>
        </r>
      </text>
    </comment>
    <comment ref="B29" authorId="2">
      <text>
        <r>
          <rPr>
            <b/>
            <sz val="8"/>
            <rFont val="Tahoma"/>
            <family val="0"/>
          </rPr>
          <t>Zusätzliche Kühlung der Solarzellen durch gesteuerte Hinterlüftung oder Berieselung (Verdunstungskälte). Es wird die Grenz-Temperatur angegeben (80°V) und die Taktung (alle 3 Minuten für 10 sec)</t>
        </r>
      </text>
    </comment>
    <comment ref="B30" authorId="2">
      <text>
        <r>
          <rPr>
            <b/>
            <sz val="8"/>
            <rFont val="Tahoma"/>
            <family val="0"/>
          </rPr>
          <t>Eine Reinigung der Solarzellenfläche kann auch nennenswert den Ertrag der Solarzellen steigern. Dies geht nur über Zeit: 4 Uhr nachts für 2 min</t>
        </r>
        <r>
          <rPr>
            <sz val="8"/>
            <rFont val="Tahoma"/>
            <family val="0"/>
          </rPr>
          <t xml:space="preserve">
</t>
        </r>
      </text>
    </comment>
    <comment ref="B25" authorId="2">
      <text>
        <r>
          <rPr>
            <b/>
            <sz val="8"/>
            <rFont val="Tahoma"/>
            <family val="0"/>
          </rPr>
          <t xml:space="preserve">For that connect a LDR-Sensor according to wiring at Terminal 71 + 73 and from 73 to 86 (Minus, can be another Minus) a 1 K Ohms resistor. 
For the Output switch 220 V for the Charger by Terminal 12(Input) + 8 (Ouptut)
For 12V/24V: 8+ / 9-; bridge 11-12
</t>
        </r>
      </text>
    </comment>
  </commentList>
</comments>
</file>

<file path=xl/sharedStrings.xml><?xml version="1.0" encoding="utf-8"?>
<sst xmlns="http://schemas.openxmlformats.org/spreadsheetml/2006/main" count="857" uniqueCount="425">
  <si>
    <t>&lt;</t>
  </si>
  <si>
    <t>s</t>
  </si>
  <si>
    <t>min</t>
  </si>
  <si>
    <t>%</t>
  </si>
  <si>
    <t>Name</t>
  </si>
  <si>
    <t>Nr</t>
  </si>
  <si>
    <t>n.Alarm in x min</t>
  </si>
  <si>
    <t>sec</t>
  </si>
  <si>
    <t>°C</t>
  </si>
  <si>
    <t>&gt;</t>
  </si>
  <si>
    <t>V</t>
  </si>
  <si>
    <t>_</t>
  </si>
  <si>
    <t>Symbol</t>
  </si>
  <si>
    <t>Transistor 1</t>
  </si>
  <si>
    <t>U Out</t>
  </si>
  <si>
    <t>59+61</t>
  </si>
  <si>
    <t>62+63</t>
  </si>
  <si>
    <t>62+64</t>
  </si>
  <si>
    <t>71+72</t>
  </si>
  <si>
    <t>71+73</t>
  </si>
  <si>
    <t>Beeper</t>
  </si>
  <si>
    <t>74+75</t>
  </si>
  <si>
    <t>74+76</t>
  </si>
  <si>
    <t>77+78</t>
  </si>
  <si>
    <t>77+79</t>
  </si>
  <si>
    <t>80+81</t>
  </si>
  <si>
    <t>80+82</t>
  </si>
  <si>
    <t>47+48</t>
  </si>
  <si>
    <t>47+49</t>
  </si>
  <si>
    <t>50+51</t>
  </si>
  <si>
    <t>50+52</t>
  </si>
  <si>
    <t>53+54</t>
  </si>
  <si>
    <t>53+55</t>
  </si>
  <si>
    <t>56+57</t>
  </si>
  <si>
    <t>56+58</t>
  </si>
  <si>
    <t>km/h</t>
  </si>
  <si>
    <t>Type</t>
  </si>
  <si>
    <t>Input 1</t>
  </si>
  <si>
    <t>Output 1</t>
  </si>
  <si>
    <t>Input 2</t>
  </si>
  <si>
    <t>Output 2</t>
  </si>
  <si>
    <t>Hysteresis</t>
  </si>
  <si>
    <t>No</t>
  </si>
  <si>
    <t>Function</t>
  </si>
  <si>
    <t>Target-value</t>
  </si>
  <si>
    <t>s / m / hr</t>
  </si>
  <si>
    <t>from h</t>
  </si>
  <si>
    <t>from min</t>
  </si>
  <si>
    <t>all</t>
  </si>
  <si>
    <t>m / hr / d</t>
  </si>
  <si>
    <t>Relay 3</t>
  </si>
  <si>
    <t>Relay 4</t>
  </si>
  <si>
    <t>Relay 5</t>
  </si>
  <si>
    <t>Relay 6</t>
  </si>
  <si>
    <t>Relay 7</t>
  </si>
  <si>
    <t>Relay 2</t>
  </si>
  <si>
    <t>Timer</t>
  </si>
  <si>
    <t>Pulses</t>
  </si>
  <si>
    <t>Actual-Value</t>
  </si>
  <si>
    <t>Unit</t>
  </si>
  <si>
    <t>Delay on</t>
  </si>
  <si>
    <t>Delay off</t>
  </si>
  <si>
    <t>on for s / m / h</t>
  </si>
  <si>
    <t>You need a special function? No problem, write us. We check how to realize it and and you get back the data and you only need to down-load it.</t>
  </si>
  <si>
    <t>On / Off</t>
  </si>
  <si>
    <t>This function reads the values of the controller from a text-data file (which has to be loaded with the Dialer function "Load Data universal-module" prior to that).</t>
  </si>
  <si>
    <t>Caution! Above values are overwritten</t>
  </si>
  <si>
    <t>internal</t>
  </si>
  <si>
    <t>Program-Switch</t>
  </si>
  <si>
    <t>Load 1</t>
  </si>
  <si>
    <t>Load 2</t>
  </si>
  <si>
    <t>Load 3</t>
  </si>
  <si>
    <t>Load 4</t>
  </si>
  <si>
    <t>Load 5</t>
  </si>
  <si>
    <t>Load 6</t>
  </si>
  <si>
    <t>Load 7</t>
  </si>
  <si>
    <t>Output</t>
  </si>
  <si>
    <t>(also the Unit for the Dialer is exported)</t>
  </si>
  <si>
    <t>* the other cable go directly to the Device</t>
  </si>
  <si>
    <t xml:space="preserve">Analogue Input </t>
  </si>
  <si>
    <t>use for</t>
  </si>
  <si>
    <t>Terminals</t>
  </si>
  <si>
    <t>Terminals 12V normally open</t>
  </si>
  <si>
    <t>Terminals 12V normally closed</t>
  </si>
  <si>
    <t>Terminals 220V Phase *</t>
  </si>
  <si>
    <t>Output-Type</t>
  </si>
  <si>
    <t xml:space="preserve">digital Input </t>
  </si>
  <si>
    <t xml:space="preserve">radio Input </t>
  </si>
  <si>
    <t>the yellow fields have to be modified</t>
  </si>
  <si>
    <t>The Timer-functions can be combined with all further functions.</t>
  </si>
  <si>
    <t>All Outputs are "Or-Logic" that means the same Outputs can be used in several modules simultaneously without problems.</t>
  </si>
  <si>
    <t>Transfer above Data (only the Data in the upper Block!) to the controller. Then select Dialer "data", "data universal-module send"</t>
  </si>
  <si>
    <t>Here more Sheets!</t>
  </si>
  <si>
    <t>Symbol-Name + Donwload MP</t>
  </si>
  <si>
    <t>use for (comment)</t>
  </si>
  <si>
    <t>Battery-Bank 2</t>
  </si>
  <si>
    <t>Battery-Bank 3</t>
  </si>
  <si>
    <t>A</t>
  </si>
  <si>
    <t>Wind-Speed</t>
  </si>
  <si>
    <t>Humidity</t>
  </si>
  <si>
    <t>Rain radio</t>
  </si>
  <si>
    <t>Transistor</t>
  </si>
  <si>
    <t>Default canal</t>
  </si>
  <si>
    <t>(at the red corners, there are Infos!)</t>
  </si>
  <si>
    <t>Week-Programm (Friday till Sunday) by Function Pulses</t>
  </si>
  <si>
    <t>Actual value &lt; / &gt; targets</t>
  </si>
  <si>
    <t>Batt-Voltage</t>
  </si>
  <si>
    <t>Digital 5</t>
  </si>
  <si>
    <t>20</t>
  </si>
  <si>
    <t>below, buttons for importing and exporting of the data. Import overwrites the Data in theTable!</t>
  </si>
  <si>
    <t>Parameters</t>
  </si>
  <si>
    <t>Add.Device one</t>
  </si>
  <si>
    <t>Inverter-Voltage</t>
  </si>
  <si>
    <t>washing machine</t>
  </si>
  <si>
    <t>Dish washer</t>
  </si>
  <si>
    <t>Chanel function</t>
  </si>
  <si>
    <t>Actual value</t>
  </si>
  <si>
    <t>&lt;/&gt;</t>
  </si>
  <si>
    <t>Setpoint</t>
  </si>
  <si>
    <t>Short Descr. or Name of Input</t>
  </si>
  <si>
    <t>Check for 0 / 1</t>
  </si>
  <si>
    <t>for sec /min/ hr</t>
  </si>
  <si>
    <t>sec/min/hr</t>
  </si>
  <si>
    <t>Analogue Inp.1.1</t>
  </si>
  <si>
    <t>Analogue Inp.1.2</t>
  </si>
  <si>
    <t>Presetting Universal-Channels 1-20 Grid + Battery-Management</t>
  </si>
  <si>
    <t>Temp. Fridge</t>
  </si>
  <si>
    <t>Temp Freeze</t>
  </si>
  <si>
    <t>Grid-Voltage</t>
  </si>
  <si>
    <t>120</t>
  </si>
  <si>
    <t>Temperature</t>
  </si>
  <si>
    <t>Inv-Voltage</t>
  </si>
  <si>
    <t>Deep freeze</t>
  </si>
  <si>
    <t>virt.Output</t>
  </si>
  <si>
    <t>Digitale Inputs</t>
  </si>
  <si>
    <t>Radio-Sensor</t>
  </si>
  <si>
    <t>Output Gr.1</t>
  </si>
  <si>
    <t>Output Gr.2</t>
  </si>
  <si>
    <t>virtuelle Output</t>
  </si>
  <si>
    <t>LDR</t>
  </si>
  <si>
    <t>Procedure</t>
  </si>
  <si>
    <t xml:space="preserve">1. Enter the names for the inputs and outputs in the first sheet </t>
  </si>
  <si>
    <t>2. This can be exported via the button "Export to Textfile for sending". Then it can be transmitted by the program MP_Remote and “Data” to the Metamorphosis.</t>
  </si>
  <si>
    <t>3. These names will also be automatically transferred to the next Excel-sheet (Channel Overview).</t>
  </si>
  <si>
    <t>4. In the Channel-Overview (next page) input the function name and description.</t>
  </si>
  <si>
    <r>
      <t xml:space="preserve">5. To enable the export of the data </t>
    </r>
    <r>
      <rPr>
        <b/>
        <sz val="12"/>
        <rFont val="Times New Roman"/>
        <family val="1"/>
      </rPr>
      <t>do not move any rows or columns</t>
    </r>
    <r>
      <rPr>
        <sz val="12"/>
        <rFont val="Times New Roman"/>
        <family val="1"/>
      </rPr>
      <t>! The size can be changed.</t>
    </r>
  </si>
  <si>
    <t>6. Then complete the table from left to right, using the tooltips above (red corners) for information. Yellow fields are Input-fields.</t>
  </si>
  <si>
    <t>7. Each module has 2 inputs and 2 outputs.</t>
  </si>
  <si>
    <t>8. The Inputs are AND-linked, that means all conditions must be fulfilled.</t>
  </si>
  <si>
    <t>9. All outputs are "OR"-linked, that means, the same outputs can be controlled simultaneously in different modules.</t>
  </si>
  <si>
    <t>10. There are also virtual outputs (17-24) existing.</t>
  </si>
  <si>
    <t>11. If several channels are to be linked by a "AND" (if you have to check several analogue Inputs) so use for the first Channel a virtual output. And check this virtual output in the 2nd Channel (input 2).</t>
  </si>
  <si>
    <t>12. The time / clock function can be combined with all other functions.</t>
  </si>
  <si>
    <t>13. Weekly program (eg, Friday - Sunday) can be done with the function Pulses. Input for "all" at Pulses a value &gt; 240.</t>
  </si>
  <si>
    <t xml:space="preserve">14. Example: “all” = 245 means only Friday (5). If you Input at “on for” 67 that means Saturday (6) + Sunday (7). All together Friday … Sunday. </t>
  </si>
  <si>
    <t>15. In 24V systems double the voltage values</t>
  </si>
  <si>
    <t>Radio-Switch 1</t>
  </si>
  <si>
    <t>ELV Radio-Switch</t>
  </si>
  <si>
    <t>Radio-Switch 2</t>
  </si>
  <si>
    <t>Radio-Switch 3</t>
  </si>
  <si>
    <t>Radio-Switch 4</t>
  </si>
  <si>
    <t>Radio-Switch</t>
  </si>
  <si>
    <t>How to use it?</t>
  </si>
  <si>
    <t>1. Make wiring according Plan or Excel-Sheet</t>
  </si>
  <si>
    <t>2. Export the Excel-Sheet using the button “Export Data for sending to Device”</t>
  </si>
  <si>
    <t>3. Download the Data to the Metamorphosis using Program C:\Metamor\MP_Remote.EXE</t>
  </si>
  <si>
    <t>4. And there “Data”, “Send Data Universal-Modul to Metamorphosis”.</t>
  </si>
  <si>
    <t>May be download latest Version of MP_Remote from http://www.alternative-technology.de/Download_and_Links/download_and_links.html#Dialer</t>
  </si>
  <si>
    <t>30(NO)+31(32=NC)</t>
  </si>
  <si>
    <t>2(NO)+3(5=NC)</t>
  </si>
  <si>
    <t xml:space="preserve">Overview In / Output-List </t>
  </si>
  <si>
    <t>59+60</t>
  </si>
  <si>
    <t>Load 1 Transistor</t>
  </si>
  <si>
    <t xml:space="preserve">35+ / 36- </t>
  </si>
  <si>
    <t>Mains (off = 1)</t>
  </si>
  <si>
    <t>Switch Mains Voltage on/off</t>
  </si>
  <si>
    <t>30+/34-;bridge 31-35</t>
  </si>
  <si>
    <t>32+/34-;bridge 31-35</t>
  </si>
  <si>
    <t>Inverter  on</t>
  </si>
  <si>
    <t>switch off to save Power</t>
  </si>
  <si>
    <t>24+/25-;bridge 21-22</t>
  </si>
  <si>
    <t>23+/25-;bridge 21-22</t>
  </si>
  <si>
    <t>Load Battery</t>
  </si>
  <si>
    <t>by sun</t>
  </si>
  <si>
    <t>8+ / 9-; bridge 11-12</t>
  </si>
  <si>
    <t>Temperature Battery</t>
  </si>
  <si>
    <t>Add. Device on</t>
  </si>
  <si>
    <t>if Battery full</t>
  </si>
  <si>
    <t>7+ / 9-; bridge 11-12</t>
  </si>
  <si>
    <t>Light Sensor LDR</t>
  </si>
  <si>
    <t>Battery-Mode on</t>
  </si>
  <si>
    <t>Switch Mains/Battery-Mode</t>
  </si>
  <si>
    <t>2+ / 4-; bridge 1-3</t>
  </si>
  <si>
    <t>5+/4-; bridge 1-3</t>
  </si>
  <si>
    <t xml:space="preserve">internal </t>
  </si>
  <si>
    <t xml:space="preserve">Beeper       </t>
  </si>
  <si>
    <t xml:space="preserve">Batt-Bank 2 </t>
  </si>
  <si>
    <t>Load 2 Transistor</t>
  </si>
  <si>
    <t xml:space="preserve">Batt-Bank 3 </t>
  </si>
  <si>
    <t xml:space="preserve">ext. Load   </t>
  </si>
  <si>
    <t xml:space="preserve">current extern Load </t>
  </si>
  <si>
    <t xml:space="preserve">Load 3-5    </t>
  </si>
  <si>
    <t>current Load group 2</t>
  </si>
  <si>
    <t xml:space="preserve">Load 1+2    </t>
  </si>
  <si>
    <t>current Load group 1</t>
  </si>
  <si>
    <t xml:space="preserve">Solar-Current    </t>
  </si>
  <si>
    <t>current Solar</t>
  </si>
  <si>
    <t xml:space="preserve">Voltage NimH     </t>
  </si>
  <si>
    <t>NimH Load</t>
  </si>
  <si>
    <t>U-Regulator</t>
  </si>
  <si>
    <t>Telephone call / SMS</t>
  </si>
  <si>
    <t>Digital 1</t>
  </si>
  <si>
    <t>Batt.empty</t>
  </si>
  <si>
    <t xml:space="preserve">virt. Output . oder Alarm-Text 1 </t>
  </si>
  <si>
    <t>Digital 2</t>
  </si>
  <si>
    <t>Load ok</t>
  </si>
  <si>
    <t>virt. Output . oder Alarm-Text 2</t>
  </si>
  <si>
    <t>Digital 3</t>
  </si>
  <si>
    <t>Inverter Restart</t>
  </si>
  <si>
    <t>virt. Output . oder Alarm-Text 3</t>
  </si>
  <si>
    <t>Digital 4</t>
  </si>
  <si>
    <t>Power Failure</t>
  </si>
  <si>
    <t>virt. Output . oder Alarm-Text 4</t>
  </si>
  <si>
    <t>Inverter volt.ok</t>
  </si>
  <si>
    <t xml:space="preserve">virt. Output .  </t>
  </si>
  <si>
    <t>Digital 6</t>
  </si>
  <si>
    <t>Alarm Inverter</t>
  </si>
  <si>
    <t>Digital 7</t>
  </si>
  <si>
    <t>Virt.Output  7</t>
  </si>
  <si>
    <t>Digital 8</t>
  </si>
  <si>
    <t>Virt.Output  8</t>
  </si>
  <si>
    <t>deep freeze</t>
  </si>
  <si>
    <t>Radio_1</t>
  </si>
  <si>
    <t>Radio-Transm</t>
  </si>
  <si>
    <t>fridge</t>
  </si>
  <si>
    <t xml:space="preserve">Temperatur Radio </t>
  </si>
  <si>
    <t>Temperatur Radio</t>
  </si>
  <si>
    <t>Radio_3</t>
  </si>
  <si>
    <t>Radio_4</t>
  </si>
  <si>
    <t>Battery is empty, Inverter on/off; At night off</t>
  </si>
  <si>
    <t>Batt-Voltg.</t>
  </si>
  <si>
    <t>Load is &lt; x Watt delayed, Battery-Mode on is ok</t>
  </si>
  <si>
    <t>Load</t>
  </si>
  <si>
    <t>Inverter  switch on after Overcurrent</t>
  </si>
  <si>
    <t>Batt-Mode on</t>
  </si>
  <si>
    <t xml:space="preserve">Power Failure: Monitoring Mains Voltage  ok = 1 </t>
  </si>
  <si>
    <t>Mains-Voltage</t>
  </si>
  <si>
    <t>0</t>
  </si>
  <si>
    <t>5</t>
  </si>
  <si>
    <t xml:space="preserve">Power Failure: Monitoring Battery Voltage, Battery-Mode on  </t>
  </si>
  <si>
    <t>Inverter has Voltage-output</t>
  </si>
  <si>
    <t>Switch Mains</t>
  </si>
  <si>
    <t>Fridge on if Solar-Mode (time controlled)</t>
  </si>
  <si>
    <t>Aus</t>
  </si>
  <si>
    <t>Deep freeze on delayed, time controlled</t>
  </si>
  <si>
    <t>washing machine on delayed, time controlled</t>
  </si>
  <si>
    <t>dish washer on 2 hr. later as washing machine, time controlled</t>
  </si>
  <si>
    <t>Temp Deep freeze</t>
  </si>
  <si>
    <t>charging Batteries by Mains if there is sun and the Battery is not full</t>
  </si>
  <si>
    <t>Load-Shedding 1 12V; Switch off Load at Voltage &lt; x V</t>
  </si>
  <si>
    <t>Load-Shedding 2 12V; Switch off Load at Voltage &lt; x V</t>
  </si>
  <si>
    <t>change Functionality</t>
  </si>
  <si>
    <t>Outputs pre-allocation</t>
  </si>
  <si>
    <t>Off</t>
  </si>
  <si>
    <t>84+86</t>
  </si>
  <si>
    <t>85+86</t>
  </si>
  <si>
    <t>Counter</t>
  </si>
  <si>
    <t>Counter 1</t>
  </si>
  <si>
    <t>Counter 2</t>
  </si>
  <si>
    <t>Inverter only switch on, Battery-Mode on</t>
  </si>
  <si>
    <t>then Mains-Relay short time switch off</t>
  </si>
  <si>
    <t>free</t>
  </si>
  <si>
    <t>KW</t>
  </si>
  <si>
    <t>x</t>
  </si>
  <si>
    <t>Load-Strom</t>
  </si>
  <si>
    <t>Loadabwurf</t>
  </si>
  <si>
    <t>Inverter on</t>
  </si>
  <si>
    <t>Alarm Inv Alarm</t>
  </si>
  <si>
    <t>Wasching-m.</t>
  </si>
  <si>
    <t>add.Device(Heater)</t>
  </si>
  <si>
    <t>Batt. charge</t>
  </si>
  <si>
    <t>hrs</t>
  </si>
  <si>
    <t>light</t>
  </si>
  <si>
    <t>additional Device on if Battery is full</t>
  </si>
  <si>
    <t xml:space="preserve">Electrical Connections for the Solar-charge-controller </t>
  </si>
  <si>
    <t>Terminal Front side</t>
  </si>
  <si>
    <t>ext.Wiring</t>
  </si>
  <si>
    <t>Terminal Backside</t>
  </si>
  <si>
    <t>+12V Out</t>
  </si>
  <si>
    <t xml:space="preserve">Bridge to 2 for 12V </t>
  </si>
  <si>
    <t>+12V unger.</t>
  </si>
  <si>
    <t>für Moving-Detektor 12V+</t>
  </si>
  <si>
    <t>R7 out NO</t>
  </si>
  <si>
    <t>Load Gen (12V/24/220V)/Timer</t>
  </si>
  <si>
    <t>Minus</t>
  </si>
  <si>
    <t>Moving-Detektor Minus</t>
  </si>
  <si>
    <t>R7 in</t>
  </si>
  <si>
    <t>12V/24/220V Input (12V from Terminal 1)</t>
  </si>
  <si>
    <t>U adj +</t>
  </si>
  <si>
    <t>Output 3-12V +</t>
  </si>
  <si>
    <t>Minus (for 12V/24V)</t>
  </si>
  <si>
    <t>Output 3-12V -</t>
  </si>
  <si>
    <t>R7 out NC</t>
  </si>
  <si>
    <t>+5V</t>
  </si>
  <si>
    <t>AI 2</t>
  </si>
  <si>
    <t>intern (Spg-Reg)</t>
  </si>
  <si>
    <t>R6 out</t>
  </si>
  <si>
    <t>Cooling Panel/Rotate Vertical.+</t>
  </si>
  <si>
    <t>Out +</t>
  </si>
  <si>
    <t xml:space="preserve">Output 5V for Inputs (Door-Alarm) </t>
  </si>
  <si>
    <t>R5 out</t>
  </si>
  <si>
    <t>Alarm 4 /Rotate Vertical -</t>
  </si>
  <si>
    <t>DI 1</t>
  </si>
  <si>
    <t>Start/Stop Motor/Base-Position Tracking horizontal</t>
  </si>
  <si>
    <t>Bridge to 10 for Rotate 12V Motor</t>
  </si>
  <si>
    <t>DI 2</t>
  </si>
  <si>
    <t>Start Motor/Final Position Tracking horiz./Empty-Signal Water-Tank</t>
  </si>
  <si>
    <t>R5/R6 NC/in -</t>
  </si>
  <si>
    <t>Bridge to 9 for Rotate 12V Motor</t>
  </si>
  <si>
    <t>Output 5V for Inputs (Generator etc)</t>
  </si>
  <si>
    <t>+12V</t>
  </si>
  <si>
    <t>Bridge to 12 for 12V Devices</t>
  </si>
  <si>
    <t>DI 3</t>
  </si>
  <si>
    <t>Stop Motor 1 (0-active) Emergency Load on/Base Position Tracking vertical</t>
  </si>
  <si>
    <t>R5/R6 NO/in +</t>
  </si>
  <si>
    <t>12V/24/220V Input (12/24V from Terminal 11)</t>
  </si>
  <si>
    <t>DI 4</t>
  </si>
  <si>
    <t>Stop Motor 2 (0-active) /Send SMS by Switch/Final Position Track vertical</t>
  </si>
  <si>
    <t xml:space="preserve">Output Theft-Alarm 2 + </t>
  </si>
  <si>
    <t>DI 5</t>
  </si>
  <si>
    <t>Theft-Alarm Input 1</t>
  </si>
  <si>
    <t>DI 6</t>
  </si>
  <si>
    <t xml:space="preserve">Theft-Alarm Input 2 </t>
  </si>
  <si>
    <t xml:space="preserve">Output Theft-Alarm 3 + 4  </t>
  </si>
  <si>
    <t>DI 7</t>
  </si>
  <si>
    <t>Theft-Alarm Input 3</t>
  </si>
  <si>
    <t>DI 8</t>
  </si>
  <si>
    <t>Theft-Alarm Input 4</t>
  </si>
  <si>
    <t xml:space="preserve">Bridge to 22 for 12V </t>
  </si>
  <si>
    <t>AI 1</t>
  </si>
  <si>
    <t>internal (U Batt)</t>
  </si>
  <si>
    <t>R3/R4 NO/in +</t>
  </si>
  <si>
    <t>12V/24/220V Input (12V from Terminal 5)</t>
  </si>
  <si>
    <t>AI 3</t>
  </si>
  <si>
    <t>Moving-Detektor Signal</t>
  </si>
  <si>
    <t>R4 out</t>
  </si>
  <si>
    <t>Stop Motor/Alarm 1 Out (Lamp/High Voltage-Unit)+/Rotate Horizont.+</t>
  </si>
  <si>
    <t>Output 5V Temp.Solarcell</t>
  </si>
  <si>
    <t>R3 out</t>
  </si>
  <si>
    <t>Start Motor/Additional Device +//Rotate Horizont.-/Alarm 3</t>
  </si>
  <si>
    <t>AI4</t>
  </si>
  <si>
    <t>Feedback Generator running (max.5V)</t>
  </si>
  <si>
    <t>additional Device -/Alarm 1 - (fused)</t>
  </si>
  <si>
    <t>AI5</t>
  </si>
  <si>
    <t>Input Temp.Solarcell</t>
  </si>
  <si>
    <t>R3/R4 NC/in -</t>
  </si>
  <si>
    <t>(internal: NTC)</t>
  </si>
  <si>
    <t>AI6</t>
  </si>
  <si>
    <t>add.Backup</t>
  </si>
  <si>
    <t>AI7</t>
  </si>
  <si>
    <t>R2 out NO</t>
  </si>
  <si>
    <t xml:space="preserve">Alarm 2 Out </t>
  </si>
  <si>
    <t>AI9</t>
  </si>
  <si>
    <t>R2 in</t>
  </si>
  <si>
    <t>12V/24/220V Input
(12V from Terminal 35)</t>
  </si>
  <si>
    <t>AI10</t>
  </si>
  <si>
    <t>R2 out NC</t>
  </si>
  <si>
    <t>Minus In</t>
  </si>
  <si>
    <t>Minus In (no Battery charge)</t>
  </si>
  <si>
    <t>AI11</t>
  </si>
  <si>
    <t>external Current-Measuring +</t>
  </si>
  <si>
    <t>Minus Out (fused)</t>
  </si>
  <si>
    <t>AI12</t>
  </si>
  <si>
    <t>Current-Counter +5V</t>
  </si>
  <si>
    <t>T1 Out -</t>
  </si>
  <si>
    <t>AI13</t>
  </si>
  <si>
    <t>+12V In</t>
  </si>
  <si>
    <t xml:space="preserve">Transformer 12-30V + </t>
  </si>
  <si>
    <t>AI14</t>
  </si>
  <si>
    <t>Transformer Minus (w.Batt. Charge)</t>
  </si>
  <si>
    <t>SCL/Counter 1</t>
  </si>
  <si>
    <t>Counter 1 Input</t>
  </si>
  <si>
    <t>SDA/Counter 2</t>
  </si>
  <si>
    <t>Counter 2 Input</t>
  </si>
  <si>
    <t>external Current-Measuring -/Counter</t>
  </si>
  <si>
    <t>+12V regulated</t>
  </si>
  <si>
    <t>2.Mic +</t>
  </si>
  <si>
    <t>2.Mic -</t>
  </si>
  <si>
    <t>Speaker.+</t>
  </si>
  <si>
    <t>Speaker.-</t>
  </si>
  <si>
    <t>Telephone +</t>
  </si>
  <si>
    <t>Telephone + (look Polarity!)</t>
  </si>
  <si>
    <t>Telephone -</t>
  </si>
  <si>
    <t>Telephone - (look Polarity!)</t>
  </si>
  <si>
    <t>5V ELV Radio-modul</t>
  </si>
  <si>
    <t>Minus ELV Radio-modul</t>
  </si>
  <si>
    <t>Input ELV</t>
  </si>
  <si>
    <t>Input ELV Radio-modul</t>
  </si>
  <si>
    <t>Sensor Out 5V</t>
  </si>
  <si>
    <t>GSM-Modem Plus</t>
  </si>
  <si>
    <t>GSM-Modem Minus</t>
  </si>
  <si>
    <t>Relais 1: Load Channel 1 (up to 3A)</t>
  </si>
  <si>
    <t>Relais 2:Motor Load / Solar Channel 1 (up to 3A)</t>
  </si>
  <si>
    <t>Relais 3: Solar Channel 2 / Start Motor / Additional Device if Battery full</t>
  </si>
  <si>
    <t>Relais 4: Solar Channel 3 / Stop Motor / external Alarm-horn Output / Load Channel 5</t>
  </si>
  <si>
    <t>Relais 5: Solar Channel 4 / Alarm-Lamp / High Voltage-Protection / Rotate backward / Load Channel 4</t>
  </si>
  <si>
    <t>Relais 6: Solar Channel 5 /Cooling Panel/Rotate forward / Load Channel 3</t>
  </si>
  <si>
    <t xml:space="preserve">Relais 7: Output Timer / Load Channel 2 </t>
  </si>
  <si>
    <t>Note: Solar Channels only for Relais-Version; If Generator-Function on, Relais 2,3,4 is used</t>
  </si>
  <si>
    <t>NO = normally open</t>
  </si>
  <si>
    <t>NC = normally closed</t>
  </si>
  <si>
    <t>Input Light Sensor (Bridge with resistor 1 K  to Terminal 86</t>
  </si>
  <si>
    <t>Light (LDR)</t>
  </si>
  <si>
    <t>cooling solar-panel</t>
  </si>
  <si>
    <t>Temp</t>
  </si>
  <si>
    <t>Analogue 5</t>
  </si>
  <si>
    <t>W-Pumpe</t>
  </si>
  <si>
    <t>Cleaning solar-panel</t>
  </si>
  <si>
    <t>22(Inp.)+24</t>
  </si>
  <si>
    <t>22(Inp.)+23</t>
  </si>
  <si>
    <t>12(Inp.)+8</t>
  </si>
  <si>
    <t>12(Inp.)+7</t>
  </si>
  <si>
    <t>The values are corresponding to a 12 V System. For 24 V double it</t>
  </si>
  <si>
    <t>Fridge switch on if Temperature &gt; X °C (safety)</t>
  </si>
  <si>
    <t>Deep freeze switch on if Temperature &gt; X °C (safety)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</si>
</sst>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EUR&quot;\ #,##0_);\(&quot;EUR&quot;\ #,##0\)"/>
    <numFmt numFmtId="165" formatCode="&quot;EUR&quot;\ #,##0_);[Red]\(&quot;EUR&quot;\ #,##0\)"/>
    <numFmt numFmtId="166" formatCode="&quot;EUR&quot;\ #,##0.00_);\(&quot;EUR&quot;\ #,##0.00\)"/>
    <numFmt numFmtId="167" formatCode="&quot;EUR&quot;\ #,##0.00_);[Red]\(&quot;EUR&quot;\ #,##0.00\)"/>
    <numFmt numFmtId="168" formatCode="_(&quot;EUR&quot;\ * #,##0_);_(&quot;EUR&quot;\ * \(#,##0\);_(&quot;EUR&quot;\ * &quot;-&quot;_);_(@_)"/>
    <numFmt numFmtId="169" formatCode="_(* #,##0_);_(* \(#,##0\);_(* &quot;-&quot;_);_(@_)"/>
    <numFmt numFmtId="170" formatCode="_(&quot;EUR&quot;\ * #,##0.00_);_(&quot;EUR&quot;\ * \(#,##0.00\);_(&quot;EUR&quot;\ * &quot;-&quot;??_);_(@_)"/>
    <numFmt numFmtId="171" formatCode="_(* #,##0.00_);_(* \(#,##0.00\);_(* &quot;-&quot;??_);_(@_)"/>
    <numFmt numFmtId="172" formatCode="0.0"/>
    <numFmt numFmtId="173" formatCode="&quot;Ja&quot;;&quot;Ja&quot;;&quot;Nein&quot;"/>
    <numFmt numFmtId="174" formatCode="&quot;Wahr&quot;;&quot;Wahr&quot;;&quot;Falsch&quot;"/>
    <numFmt numFmtId="175" formatCode="&quot;Ein&quot;;&quot;Ein&quot;;&quot;Aus&quot;"/>
    <numFmt numFmtId="176" formatCode="[$€-2]\ #,##0.00_);[Red]\([$€-2]\ #,##0.00\)"/>
  </numFmts>
  <fonts count="20">
    <font>
      <sz val="11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Tahoma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sz val="10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6" fillId="0" borderId="1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7" fillId="0" borderId="4" xfId="0" applyFont="1" applyBorder="1" applyAlignment="1">
      <alignment wrapText="1"/>
    </xf>
    <xf numFmtId="0" fontId="7" fillId="0" borderId="5" xfId="0" applyFont="1" applyBorder="1" applyAlignment="1">
      <alignment wrapText="1"/>
    </xf>
    <xf numFmtId="0" fontId="7" fillId="0" borderId="6" xfId="0" applyFont="1" applyBorder="1" applyAlignment="1">
      <alignment wrapText="1"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wrapText="1"/>
    </xf>
    <xf numFmtId="0" fontId="0" fillId="0" borderId="15" xfId="0" applyBorder="1" applyAlignment="1">
      <alignment/>
    </xf>
    <xf numFmtId="0" fontId="10" fillId="0" borderId="0" xfId="0" applyFont="1" applyAlignment="1">
      <alignment/>
    </xf>
    <xf numFmtId="1" fontId="6" fillId="2" borderId="12" xfId="0" applyNumberFormat="1" applyFont="1" applyFill="1" applyBorder="1" applyAlignment="1">
      <alignment/>
    </xf>
    <xf numFmtId="0" fontId="6" fillId="2" borderId="13" xfId="0" applyFont="1" applyFill="1" applyBorder="1" applyAlignment="1">
      <alignment/>
    </xf>
    <xf numFmtId="0" fontId="6" fillId="2" borderId="10" xfId="0" applyFont="1" applyFill="1" applyBorder="1" applyAlignment="1">
      <alignment/>
    </xf>
    <xf numFmtId="0" fontId="6" fillId="2" borderId="15" xfId="0" applyFont="1" applyFill="1" applyBorder="1" applyAlignment="1">
      <alignment/>
    </xf>
    <xf numFmtId="49" fontId="6" fillId="2" borderId="13" xfId="0" applyNumberFormat="1" applyFont="1" applyFill="1" applyBorder="1" applyAlignment="1">
      <alignment horizontal="right"/>
    </xf>
    <xf numFmtId="49" fontId="6" fillId="2" borderId="12" xfId="0" applyNumberFormat="1" applyFont="1" applyFill="1" applyBorder="1" applyAlignment="1">
      <alignment horizontal="right"/>
    </xf>
    <xf numFmtId="0" fontId="6" fillId="2" borderId="15" xfId="0" applyFont="1" applyFill="1" applyBorder="1" applyAlignment="1">
      <alignment horizontal="right"/>
    </xf>
    <xf numFmtId="0" fontId="6" fillId="2" borderId="13" xfId="0" applyFont="1" applyFill="1" applyBorder="1" applyAlignment="1">
      <alignment horizontal="right"/>
    </xf>
    <xf numFmtId="0" fontId="6" fillId="2" borderId="17" xfId="0" applyFont="1" applyFill="1" applyBorder="1" applyAlignment="1">
      <alignment/>
    </xf>
    <xf numFmtId="0" fontId="6" fillId="0" borderId="23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justify"/>
    </xf>
    <xf numFmtId="0" fontId="7" fillId="0" borderId="24" xfId="0" applyFont="1" applyBorder="1" applyAlignment="1">
      <alignment wrapText="1"/>
    </xf>
    <xf numFmtId="0" fontId="7" fillId="0" borderId="25" xfId="0" applyFont="1" applyBorder="1" applyAlignment="1">
      <alignment wrapText="1"/>
    </xf>
    <xf numFmtId="0" fontId="7" fillId="2" borderId="0" xfId="0" applyFont="1" applyFill="1" applyBorder="1" applyAlignment="1">
      <alignment/>
    </xf>
    <xf numFmtId="0" fontId="7" fillId="2" borderId="0" xfId="0" applyFont="1" applyFill="1" applyAlignment="1">
      <alignment/>
    </xf>
    <xf numFmtId="0" fontId="6" fillId="2" borderId="12" xfId="0" applyFont="1" applyFill="1" applyBorder="1" applyAlignment="1">
      <alignment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0" xfId="0" applyFont="1" applyBorder="1" applyAlignment="1">
      <alignment/>
    </xf>
    <xf numFmtId="0" fontId="6" fillId="2" borderId="22" xfId="0" applyFont="1" applyFill="1" applyBorder="1" applyAlignment="1">
      <alignment/>
    </xf>
    <xf numFmtId="0" fontId="6" fillId="0" borderId="28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30" xfId="0" applyFont="1" applyBorder="1" applyAlignment="1">
      <alignment/>
    </xf>
    <xf numFmtId="0" fontId="6" fillId="0" borderId="31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32" xfId="0" applyFont="1" applyBorder="1" applyAlignment="1">
      <alignment/>
    </xf>
    <xf numFmtId="0" fontId="6" fillId="0" borderId="33" xfId="0" applyFont="1" applyBorder="1" applyAlignment="1">
      <alignment/>
    </xf>
    <xf numFmtId="0" fontId="7" fillId="0" borderId="33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28" xfId="0" applyFont="1" applyFill="1" applyBorder="1" applyAlignment="1">
      <alignment/>
    </xf>
    <xf numFmtId="0" fontId="6" fillId="2" borderId="35" xfId="0" applyFont="1" applyFill="1" applyBorder="1" applyAlignment="1">
      <alignment/>
    </xf>
    <xf numFmtId="0" fontId="6" fillId="2" borderId="11" xfId="0" applyFont="1" applyFill="1" applyBorder="1" applyAlignment="1">
      <alignment/>
    </xf>
    <xf numFmtId="0" fontId="6" fillId="2" borderId="36" xfId="0" applyFont="1" applyFill="1" applyBorder="1" applyAlignment="1">
      <alignment/>
    </xf>
    <xf numFmtId="0" fontId="6" fillId="0" borderId="36" xfId="0" applyFont="1" applyBorder="1" applyAlignment="1">
      <alignment/>
    </xf>
    <xf numFmtId="0" fontId="6" fillId="2" borderId="16" xfId="0" applyFont="1" applyFill="1" applyBorder="1" applyAlignment="1">
      <alignment/>
    </xf>
    <xf numFmtId="0" fontId="6" fillId="2" borderId="8" xfId="0" applyFont="1" applyFill="1" applyBorder="1" applyAlignment="1">
      <alignment/>
    </xf>
    <xf numFmtId="0" fontId="6" fillId="3" borderId="36" xfId="0" applyFont="1" applyFill="1" applyBorder="1" applyAlignment="1">
      <alignment/>
    </xf>
    <xf numFmtId="0" fontId="6" fillId="3" borderId="11" xfId="0" applyFont="1" applyFill="1" applyBorder="1" applyAlignment="1">
      <alignment/>
    </xf>
    <xf numFmtId="0" fontId="6" fillId="3" borderId="8" xfId="0" applyFont="1" applyFill="1" applyBorder="1" applyAlignment="1">
      <alignment/>
    </xf>
    <xf numFmtId="0" fontId="6" fillId="2" borderId="14" xfId="0" applyFont="1" applyFill="1" applyBorder="1" applyAlignment="1">
      <alignment/>
    </xf>
    <xf numFmtId="0" fontId="6" fillId="3" borderId="35" xfId="0" applyFont="1" applyFill="1" applyBorder="1" applyAlignment="1">
      <alignment/>
    </xf>
    <xf numFmtId="0" fontId="6" fillId="3" borderId="12" xfId="0" applyFont="1" applyFill="1" applyBorder="1" applyAlignment="1">
      <alignment/>
    </xf>
    <xf numFmtId="0" fontId="6" fillId="3" borderId="13" xfId="0" applyFont="1" applyFill="1" applyBorder="1" applyAlignment="1">
      <alignment/>
    </xf>
    <xf numFmtId="0" fontId="6" fillId="3" borderId="16" xfId="0" applyFont="1" applyFill="1" applyBorder="1" applyAlignment="1">
      <alignment/>
    </xf>
    <xf numFmtId="0" fontId="6" fillId="3" borderId="17" xfId="0" applyFont="1" applyFill="1" applyBorder="1" applyAlignment="1">
      <alignment/>
    </xf>
    <xf numFmtId="0" fontId="6" fillId="3" borderId="10" xfId="0" applyFont="1" applyFill="1" applyBorder="1" applyAlignment="1">
      <alignment/>
    </xf>
    <xf numFmtId="0" fontId="6" fillId="3" borderId="15" xfId="0" applyFont="1" applyFill="1" applyBorder="1" applyAlignment="1">
      <alignment/>
    </xf>
    <xf numFmtId="0" fontId="6" fillId="2" borderId="7" xfId="0" applyFont="1" applyFill="1" applyBorder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 horizontal="left" indent="1"/>
    </xf>
    <xf numFmtId="0" fontId="9" fillId="4" borderId="15" xfId="0" applyFont="1" applyFill="1" applyBorder="1" applyAlignment="1">
      <alignment wrapText="1"/>
    </xf>
    <xf numFmtId="0" fontId="0" fillId="2" borderId="15" xfId="0" applyFill="1" applyBorder="1" applyAlignment="1">
      <alignment/>
    </xf>
    <xf numFmtId="0" fontId="15" fillId="0" borderId="0" xfId="0" applyFont="1" applyAlignment="1">
      <alignment horizontal="left" indent="2"/>
    </xf>
    <xf numFmtId="0" fontId="4" fillId="0" borderId="0" xfId="18" applyAlignment="1">
      <alignment/>
    </xf>
    <xf numFmtId="0" fontId="0" fillId="0" borderId="37" xfId="0" applyFill="1" applyBorder="1" applyAlignment="1">
      <alignment/>
    </xf>
    <xf numFmtId="0" fontId="6" fillId="2" borderId="11" xfId="0" applyNumberFormat="1" applyFont="1" applyFill="1" applyBorder="1" applyAlignment="1">
      <alignment/>
    </xf>
    <xf numFmtId="0" fontId="6" fillId="2" borderId="15" xfId="0" applyNumberFormat="1" applyFont="1" applyFill="1" applyBorder="1" applyAlignment="1">
      <alignment/>
    </xf>
    <xf numFmtId="0" fontId="6" fillId="2" borderId="19" xfId="0" applyFont="1" applyFill="1" applyBorder="1" applyAlignment="1">
      <alignment/>
    </xf>
    <xf numFmtId="0" fontId="6" fillId="3" borderId="11" xfId="0" applyNumberFormat="1" applyFont="1" applyFill="1" applyBorder="1" applyAlignment="1">
      <alignment/>
    </xf>
    <xf numFmtId="0" fontId="6" fillId="3" borderId="26" xfId="0" applyFont="1" applyFill="1" applyBorder="1" applyAlignment="1">
      <alignment/>
    </xf>
    <xf numFmtId="1" fontId="6" fillId="3" borderId="12" xfId="0" applyNumberFormat="1" applyFont="1" applyFill="1" applyBorder="1" applyAlignment="1">
      <alignment/>
    </xf>
    <xf numFmtId="0" fontId="6" fillId="3" borderId="15" xfId="0" applyNumberFormat="1" applyFont="1" applyFill="1" applyBorder="1" applyAlignment="1">
      <alignment/>
    </xf>
    <xf numFmtId="0" fontId="6" fillId="3" borderId="23" xfId="0" applyFont="1" applyFill="1" applyBorder="1" applyAlignment="1">
      <alignment/>
    </xf>
    <xf numFmtId="0" fontId="6" fillId="3" borderId="13" xfId="0" applyFont="1" applyFill="1" applyBorder="1" applyAlignment="1">
      <alignment horizontal="right"/>
    </xf>
    <xf numFmtId="0" fontId="6" fillId="3" borderId="14" xfId="0" applyFont="1" applyFill="1" applyBorder="1" applyAlignment="1">
      <alignment/>
    </xf>
    <xf numFmtId="0" fontId="6" fillId="2" borderId="10" xfId="0" applyNumberFormat="1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38" xfId="0" applyFont="1" applyBorder="1" applyAlignment="1">
      <alignment/>
    </xf>
    <xf numFmtId="0" fontId="6" fillId="2" borderId="1" xfId="0" applyFont="1" applyFill="1" applyBorder="1" applyAlignment="1">
      <alignment/>
    </xf>
    <xf numFmtId="172" fontId="6" fillId="2" borderId="1" xfId="0" applyNumberFormat="1" applyFont="1" applyFill="1" applyBorder="1" applyAlignment="1">
      <alignment/>
    </xf>
    <xf numFmtId="0" fontId="6" fillId="0" borderId="39" xfId="0" applyFont="1" applyBorder="1" applyAlignment="1">
      <alignment/>
    </xf>
    <xf numFmtId="0" fontId="6" fillId="2" borderId="1" xfId="0" applyFont="1" applyFill="1" applyBorder="1" applyAlignment="1">
      <alignment horizontal="right"/>
    </xf>
    <xf numFmtId="0" fontId="6" fillId="0" borderId="40" xfId="0" applyFont="1" applyBorder="1" applyAlignment="1">
      <alignment/>
    </xf>
    <xf numFmtId="172" fontId="6" fillId="2" borderId="15" xfId="0" applyNumberFormat="1" applyFont="1" applyFill="1" applyBorder="1" applyAlignment="1">
      <alignment/>
    </xf>
    <xf numFmtId="0" fontId="7" fillId="0" borderId="3" xfId="0" applyFont="1" applyFill="1" applyBorder="1" applyAlignment="1">
      <alignment wrapText="1"/>
    </xf>
    <xf numFmtId="0" fontId="6" fillId="0" borderId="10" xfId="0" applyFont="1" applyFill="1" applyBorder="1" applyAlignment="1">
      <alignment/>
    </xf>
    <xf numFmtId="0" fontId="16" fillId="0" borderId="0" xfId="0" applyFont="1" applyAlignment="1">
      <alignment/>
    </xf>
    <xf numFmtId="49" fontId="17" fillId="0" borderId="0" xfId="0" applyNumberFormat="1" applyFont="1" applyAlignment="1">
      <alignment/>
    </xf>
    <xf numFmtId="0" fontId="17" fillId="0" borderId="0" xfId="0" applyFont="1" applyAlignment="1">
      <alignment/>
    </xf>
    <xf numFmtId="0" fontId="9" fillId="0" borderId="15" xfId="0" applyFont="1" applyBorder="1" applyAlignment="1">
      <alignment/>
    </xf>
    <xf numFmtId="49" fontId="0" fillId="0" borderId="15" xfId="0" applyNumberFormat="1" applyBorder="1" applyAlignment="1">
      <alignment/>
    </xf>
    <xf numFmtId="49" fontId="9" fillId="0" borderId="14" xfId="0" applyNumberFormat="1" applyFont="1" applyBorder="1" applyAlignment="1">
      <alignment/>
    </xf>
    <xf numFmtId="49" fontId="9" fillId="0" borderId="15" xfId="0" applyNumberFormat="1" applyFont="1" applyBorder="1" applyAlignment="1">
      <alignment/>
    </xf>
    <xf numFmtId="0" fontId="9" fillId="0" borderId="15" xfId="0" applyFont="1" applyBorder="1" applyAlignment="1">
      <alignment wrapText="1"/>
    </xf>
    <xf numFmtId="49" fontId="0" fillId="0" borderId="14" xfId="0" applyNumberFormat="1" applyBorder="1" applyAlignment="1">
      <alignment/>
    </xf>
    <xf numFmtId="49" fontId="18" fillId="0" borderId="14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9" fillId="0" borderId="0" xfId="0" applyFont="1" applyBorder="1" applyAlignment="1">
      <alignment/>
    </xf>
    <xf numFmtId="172" fontId="6" fillId="0" borderId="15" xfId="0" applyNumberFormat="1" applyFont="1" applyBorder="1" applyAlignment="1">
      <alignment/>
    </xf>
    <xf numFmtId="0" fontId="6" fillId="0" borderId="13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7" fillId="4" borderId="15" xfId="0" applyFont="1" applyFill="1" applyBorder="1" applyAlignment="1">
      <alignment wrapText="1"/>
    </xf>
    <xf numFmtId="0" fontId="7" fillId="5" borderId="15" xfId="0" applyFont="1" applyFill="1" applyBorder="1" applyAlignment="1">
      <alignment wrapText="1"/>
    </xf>
    <xf numFmtId="0" fontId="7" fillId="6" borderId="15" xfId="0" applyFont="1" applyFill="1" applyBorder="1" applyAlignment="1">
      <alignment wrapText="1"/>
    </xf>
    <xf numFmtId="0" fontId="7" fillId="0" borderId="15" xfId="0" applyFont="1" applyBorder="1" applyAlignment="1">
      <alignment wrapText="1"/>
    </xf>
    <xf numFmtId="0" fontId="7" fillId="0" borderId="10" xfId="0" applyFont="1" applyBorder="1" applyAlignment="1">
      <alignment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36</xdr:row>
      <xdr:rowOff>38100</xdr:rowOff>
    </xdr:from>
    <xdr:to>
      <xdr:col>1</xdr:col>
      <xdr:colOff>561975</xdr:colOff>
      <xdr:row>46</xdr:row>
      <xdr:rowOff>114300</xdr:rowOff>
    </xdr:to>
    <xdr:sp>
      <xdr:nvSpPr>
        <xdr:cNvPr id="1" name="Line 1"/>
        <xdr:cNvSpPr>
          <a:spLocks/>
        </xdr:cNvSpPr>
      </xdr:nvSpPr>
      <xdr:spPr>
        <a:xfrm>
          <a:off x="400050" y="6934200"/>
          <a:ext cx="1000125" cy="2076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</xdr:col>
      <xdr:colOff>19050</xdr:colOff>
      <xdr:row>32</xdr:row>
      <xdr:rowOff>152400</xdr:rowOff>
    </xdr:from>
    <xdr:to>
      <xdr:col>9</xdr:col>
      <xdr:colOff>161925</xdr:colOff>
      <xdr:row>34</xdr:row>
      <xdr:rowOff>171450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6305550"/>
          <a:ext cx="24669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0</xdr:colOff>
      <xdr:row>61</xdr:row>
      <xdr:rowOff>57150</xdr:rowOff>
    </xdr:from>
    <xdr:to>
      <xdr:col>19</xdr:col>
      <xdr:colOff>76200</xdr:colOff>
      <xdr:row>63</xdr:row>
      <xdr:rowOff>133350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29725" y="12068175"/>
          <a:ext cx="21050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66</xdr:row>
      <xdr:rowOff>9525</xdr:rowOff>
    </xdr:from>
    <xdr:to>
      <xdr:col>18</xdr:col>
      <xdr:colOff>666750</xdr:colOff>
      <xdr:row>68</xdr:row>
      <xdr:rowOff>133350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29725" y="12792075"/>
          <a:ext cx="19907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1819275</xdr:colOff>
      <xdr:row>2</xdr:row>
      <xdr:rowOff>57150</xdr:rowOff>
    </xdr:from>
    <xdr:to>
      <xdr:col>2</xdr:col>
      <xdr:colOff>1819275</xdr:colOff>
      <xdr:row>4</xdr:row>
      <xdr:rowOff>114300</xdr:rowOff>
    </xdr:to>
    <xdr:sp>
      <xdr:nvSpPr>
        <xdr:cNvPr id="1" name="Line 8"/>
        <xdr:cNvSpPr>
          <a:spLocks/>
        </xdr:cNvSpPr>
      </xdr:nvSpPr>
      <xdr:spPr>
        <a:xfrm flipH="1">
          <a:off x="3495675" y="43815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1819275</xdr:colOff>
      <xdr:row>21</xdr:row>
      <xdr:rowOff>57150</xdr:rowOff>
    </xdr:from>
    <xdr:to>
      <xdr:col>2</xdr:col>
      <xdr:colOff>1819275</xdr:colOff>
      <xdr:row>22</xdr:row>
      <xdr:rowOff>114300</xdr:rowOff>
    </xdr:to>
    <xdr:sp>
      <xdr:nvSpPr>
        <xdr:cNvPr id="2" name="Line 9"/>
        <xdr:cNvSpPr>
          <a:spLocks/>
        </xdr:cNvSpPr>
      </xdr:nvSpPr>
      <xdr:spPr>
        <a:xfrm>
          <a:off x="3495675" y="53721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1819275</xdr:colOff>
      <xdr:row>21</xdr:row>
      <xdr:rowOff>57150</xdr:rowOff>
    </xdr:from>
    <xdr:to>
      <xdr:col>2</xdr:col>
      <xdr:colOff>1819275</xdr:colOff>
      <xdr:row>22</xdr:row>
      <xdr:rowOff>114300</xdr:rowOff>
    </xdr:to>
    <xdr:sp>
      <xdr:nvSpPr>
        <xdr:cNvPr id="3" name="Line 10"/>
        <xdr:cNvSpPr>
          <a:spLocks/>
        </xdr:cNvSpPr>
      </xdr:nvSpPr>
      <xdr:spPr>
        <a:xfrm>
          <a:off x="3495675" y="53721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1819275</xdr:colOff>
      <xdr:row>12</xdr:row>
      <xdr:rowOff>57150</xdr:rowOff>
    </xdr:from>
    <xdr:to>
      <xdr:col>2</xdr:col>
      <xdr:colOff>1819275</xdr:colOff>
      <xdr:row>13</xdr:row>
      <xdr:rowOff>114300</xdr:rowOff>
    </xdr:to>
    <xdr:sp>
      <xdr:nvSpPr>
        <xdr:cNvPr id="4" name="Line 11"/>
        <xdr:cNvSpPr>
          <a:spLocks/>
        </xdr:cNvSpPr>
      </xdr:nvSpPr>
      <xdr:spPr>
        <a:xfrm>
          <a:off x="3495675" y="3133725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1819275</xdr:colOff>
      <xdr:row>12</xdr:row>
      <xdr:rowOff>57150</xdr:rowOff>
    </xdr:from>
    <xdr:to>
      <xdr:col>2</xdr:col>
      <xdr:colOff>1819275</xdr:colOff>
      <xdr:row>13</xdr:row>
      <xdr:rowOff>114300</xdr:rowOff>
    </xdr:to>
    <xdr:sp>
      <xdr:nvSpPr>
        <xdr:cNvPr id="5" name="Line 12"/>
        <xdr:cNvSpPr>
          <a:spLocks/>
        </xdr:cNvSpPr>
      </xdr:nvSpPr>
      <xdr:spPr>
        <a:xfrm>
          <a:off x="3495675" y="3133725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1819275</xdr:colOff>
      <xdr:row>10</xdr:row>
      <xdr:rowOff>85725</xdr:rowOff>
    </xdr:from>
    <xdr:to>
      <xdr:col>2</xdr:col>
      <xdr:colOff>1819275</xdr:colOff>
      <xdr:row>11</xdr:row>
      <xdr:rowOff>209550</xdr:rowOff>
    </xdr:to>
    <xdr:sp>
      <xdr:nvSpPr>
        <xdr:cNvPr id="6" name="Line 13"/>
        <xdr:cNvSpPr>
          <a:spLocks/>
        </xdr:cNvSpPr>
      </xdr:nvSpPr>
      <xdr:spPr>
        <a:xfrm>
          <a:off x="3495675" y="2352675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1819275</xdr:colOff>
      <xdr:row>10</xdr:row>
      <xdr:rowOff>85725</xdr:rowOff>
    </xdr:from>
    <xdr:to>
      <xdr:col>2</xdr:col>
      <xdr:colOff>1819275</xdr:colOff>
      <xdr:row>11</xdr:row>
      <xdr:rowOff>209550</xdr:rowOff>
    </xdr:to>
    <xdr:sp>
      <xdr:nvSpPr>
        <xdr:cNvPr id="7" name="Line 14"/>
        <xdr:cNvSpPr>
          <a:spLocks/>
        </xdr:cNvSpPr>
      </xdr:nvSpPr>
      <xdr:spPr>
        <a:xfrm>
          <a:off x="3495675" y="2352675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lternative-technology.de/Download_and_Links/download_and_links.html#Diale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N57"/>
  <sheetViews>
    <sheetView workbookViewId="0" topLeftCell="C1">
      <selection activeCell="J8" sqref="J8"/>
    </sheetView>
  </sheetViews>
  <sheetFormatPr defaultColWidth="11.00390625" defaultRowHeight="14.25"/>
  <cols>
    <col min="2" max="2" width="18.75390625" style="0" customWidth="1"/>
    <col min="3" max="3" width="18.125" style="0" customWidth="1"/>
    <col min="4" max="4" width="6.375" style="0" bestFit="1" customWidth="1"/>
    <col min="8" max="8" width="15.125" style="0" customWidth="1"/>
    <col min="9" max="9" width="15.375" style="0" customWidth="1"/>
    <col min="10" max="10" width="18.75390625" style="0" customWidth="1"/>
    <col min="12" max="12" width="17.125" style="0" customWidth="1"/>
  </cols>
  <sheetData>
    <row r="1" spans="1:2" ht="23.25">
      <c r="A1" s="25" t="s">
        <v>170</v>
      </c>
      <c r="B1" s="25"/>
    </row>
    <row r="3" spans="1:14" ht="36" customHeight="1">
      <c r="A3" s="80" t="s">
        <v>79</v>
      </c>
      <c r="B3" s="80" t="s">
        <v>93</v>
      </c>
      <c r="C3" s="80" t="s">
        <v>94</v>
      </c>
      <c r="D3" s="80" t="s">
        <v>59</v>
      </c>
      <c r="E3" s="80" t="s">
        <v>81</v>
      </c>
      <c r="F3" s="26"/>
      <c r="G3" s="80" t="s">
        <v>76</v>
      </c>
      <c r="H3" s="80" t="s">
        <v>12</v>
      </c>
      <c r="I3" s="80" t="s">
        <v>80</v>
      </c>
      <c r="J3" s="80" t="s">
        <v>82</v>
      </c>
      <c r="K3" s="80" t="s">
        <v>83</v>
      </c>
      <c r="L3" s="80" t="s">
        <v>84</v>
      </c>
      <c r="M3" s="80" t="s">
        <v>85</v>
      </c>
      <c r="N3" s="26"/>
    </row>
    <row r="4" spans="1:13" ht="14.25">
      <c r="A4" s="27">
        <v>1</v>
      </c>
      <c r="B4" s="27" t="s">
        <v>106</v>
      </c>
      <c r="C4" s="27" t="s">
        <v>106</v>
      </c>
      <c r="D4" s="27" t="s">
        <v>10</v>
      </c>
      <c r="E4" s="27" t="s">
        <v>171</v>
      </c>
      <c r="G4" s="27">
        <v>1</v>
      </c>
      <c r="H4" s="27" t="s">
        <v>69</v>
      </c>
      <c r="I4" s="27" t="s">
        <v>172</v>
      </c>
      <c r="J4" s="27" t="s">
        <v>173</v>
      </c>
      <c r="K4" s="27"/>
      <c r="L4" s="27"/>
      <c r="M4" s="27" t="s">
        <v>13</v>
      </c>
    </row>
    <row r="5" spans="1:13" ht="14.25">
      <c r="A5" s="27">
        <v>2</v>
      </c>
      <c r="B5" s="27" t="s">
        <v>126</v>
      </c>
      <c r="C5" s="27" t="s">
        <v>126</v>
      </c>
      <c r="D5" s="27" t="s">
        <v>10</v>
      </c>
      <c r="E5" s="27" t="s">
        <v>14</v>
      </c>
      <c r="G5" s="27">
        <v>2</v>
      </c>
      <c r="H5" s="27" t="s">
        <v>174</v>
      </c>
      <c r="I5" s="27" t="s">
        <v>175</v>
      </c>
      <c r="J5" s="27" t="s">
        <v>176</v>
      </c>
      <c r="K5" s="27" t="s">
        <v>177</v>
      </c>
      <c r="L5" s="27" t="s">
        <v>168</v>
      </c>
      <c r="M5" s="27" t="s">
        <v>55</v>
      </c>
    </row>
    <row r="6" spans="1:13" ht="14.25">
      <c r="A6" s="27">
        <v>3</v>
      </c>
      <c r="B6" s="27" t="s">
        <v>127</v>
      </c>
      <c r="C6" s="27" t="s">
        <v>127</v>
      </c>
      <c r="D6" s="27" t="s">
        <v>10</v>
      </c>
      <c r="E6" s="27" t="s">
        <v>15</v>
      </c>
      <c r="G6" s="27">
        <v>3</v>
      </c>
      <c r="H6" s="27" t="s">
        <v>178</v>
      </c>
      <c r="I6" s="27" t="s">
        <v>179</v>
      </c>
      <c r="J6" s="27" t="s">
        <v>180</v>
      </c>
      <c r="K6" s="27"/>
      <c r="L6" s="27" t="s">
        <v>418</v>
      </c>
      <c r="M6" s="27" t="s">
        <v>50</v>
      </c>
    </row>
    <row r="7" spans="1:13" ht="14.25">
      <c r="A7" s="27">
        <v>4</v>
      </c>
      <c r="B7" s="81" t="s">
        <v>128</v>
      </c>
      <c r="C7" s="81" t="s">
        <v>128</v>
      </c>
      <c r="D7" s="27" t="s">
        <v>11</v>
      </c>
      <c r="E7" s="27" t="s">
        <v>16</v>
      </c>
      <c r="G7" s="27">
        <v>4</v>
      </c>
      <c r="H7" s="84" t="s">
        <v>51</v>
      </c>
      <c r="I7" s="84" t="s">
        <v>51</v>
      </c>
      <c r="J7" s="27" t="s">
        <v>181</v>
      </c>
      <c r="K7" s="27"/>
      <c r="L7" s="27" t="s">
        <v>419</v>
      </c>
      <c r="M7" s="27" t="s">
        <v>51</v>
      </c>
    </row>
    <row r="8" spans="1:13" ht="14.25">
      <c r="A8" s="27">
        <v>5</v>
      </c>
      <c r="B8" s="81" t="s">
        <v>112</v>
      </c>
      <c r="C8" s="81" t="s">
        <v>112</v>
      </c>
      <c r="D8" s="27" t="s">
        <v>10</v>
      </c>
      <c r="E8" s="27" t="s">
        <v>17</v>
      </c>
      <c r="G8" s="27">
        <v>5</v>
      </c>
      <c r="H8" s="27" t="s">
        <v>182</v>
      </c>
      <c r="I8" s="27" t="s">
        <v>183</v>
      </c>
      <c r="J8" s="27" t="s">
        <v>184</v>
      </c>
      <c r="K8" s="27"/>
      <c r="L8" s="27" t="s">
        <v>420</v>
      </c>
      <c r="M8" s="27" t="s">
        <v>52</v>
      </c>
    </row>
    <row r="9" spans="1:13" ht="14.25">
      <c r="A9" s="27">
        <v>6</v>
      </c>
      <c r="B9" s="81" t="s">
        <v>185</v>
      </c>
      <c r="C9" s="81" t="s">
        <v>185</v>
      </c>
      <c r="D9" s="27" t="s">
        <v>8</v>
      </c>
      <c r="E9" s="27" t="s">
        <v>18</v>
      </c>
      <c r="G9" s="27">
        <v>6</v>
      </c>
      <c r="H9" s="27" t="s">
        <v>186</v>
      </c>
      <c r="I9" s="27" t="s">
        <v>187</v>
      </c>
      <c r="J9" s="27" t="s">
        <v>188</v>
      </c>
      <c r="K9" s="27"/>
      <c r="L9" s="27" t="s">
        <v>421</v>
      </c>
      <c r="M9" s="27" t="s">
        <v>53</v>
      </c>
    </row>
    <row r="10" spans="1:13" ht="12.75" customHeight="1">
      <c r="A10" s="27">
        <v>7</v>
      </c>
      <c r="B10" s="27" t="s">
        <v>139</v>
      </c>
      <c r="C10" s="27" t="s">
        <v>189</v>
      </c>
      <c r="D10" s="27" t="s">
        <v>10</v>
      </c>
      <c r="E10" s="27" t="s">
        <v>19</v>
      </c>
      <c r="G10" s="27">
        <v>7</v>
      </c>
      <c r="H10" s="27" t="s">
        <v>190</v>
      </c>
      <c r="I10" s="27" t="s">
        <v>191</v>
      </c>
      <c r="J10" s="27" t="s">
        <v>192</v>
      </c>
      <c r="K10" s="27" t="s">
        <v>193</v>
      </c>
      <c r="L10" s="27" t="s">
        <v>169</v>
      </c>
      <c r="M10" s="27" t="s">
        <v>54</v>
      </c>
    </row>
    <row r="11" spans="1:13" ht="13.5" customHeight="1">
      <c r="A11" s="27">
        <v>8</v>
      </c>
      <c r="B11" s="27" t="s">
        <v>68</v>
      </c>
      <c r="C11" s="27" t="s">
        <v>68</v>
      </c>
      <c r="D11" s="27" t="s">
        <v>11</v>
      </c>
      <c r="E11" s="27" t="s">
        <v>194</v>
      </c>
      <c r="G11" s="27">
        <v>8</v>
      </c>
      <c r="H11" s="27" t="s">
        <v>195</v>
      </c>
      <c r="I11" s="27" t="s">
        <v>20</v>
      </c>
      <c r="J11" s="27" t="s">
        <v>67</v>
      </c>
      <c r="K11" s="27"/>
      <c r="L11" s="27"/>
      <c r="M11" s="27" t="s">
        <v>20</v>
      </c>
    </row>
    <row r="12" spans="1:13" ht="14.25">
      <c r="A12" s="27">
        <v>9</v>
      </c>
      <c r="B12" s="27" t="s">
        <v>196</v>
      </c>
      <c r="C12" s="27" t="s">
        <v>95</v>
      </c>
      <c r="D12" s="27" t="s">
        <v>10</v>
      </c>
      <c r="E12" s="27" t="s">
        <v>21</v>
      </c>
      <c r="G12" s="27">
        <v>9</v>
      </c>
      <c r="H12" s="27" t="s">
        <v>70</v>
      </c>
      <c r="I12" s="27" t="s">
        <v>197</v>
      </c>
      <c r="J12" s="27" t="s">
        <v>70</v>
      </c>
      <c r="K12" s="27"/>
      <c r="L12" s="27"/>
      <c r="M12" s="27" t="s">
        <v>101</v>
      </c>
    </row>
    <row r="13" spans="1:13" ht="14.25">
      <c r="A13" s="27">
        <v>10</v>
      </c>
      <c r="B13" s="27" t="s">
        <v>198</v>
      </c>
      <c r="C13" s="27" t="s">
        <v>96</v>
      </c>
      <c r="D13" s="27" t="s">
        <v>10</v>
      </c>
      <c r="E13" s="27" t="s">
        <v>22</v>
      </c>
      <c r="G13" s="27">
        <v>10</v>
      </c>
      <c r="H13" s="27" t="s">
        <v>71</v>
      </c>
      <c r="I13" s="27" t="s">
        <v>71</v>
      </c>
      <c r="J13" s="27" t="s">
        <v>71</v>
      </c>
      <c r="K13" s="27"/>
      <c r="L13" s="27"/>
      <c r="M13" s="27" t="s">
        <v>101</v>
      </c>
    </row>
    <row r="14" spans="1:13" ht="14.25">
      <c r="A14" s="27">
        <v>11</v>
      </c>
      <c r="B14" s="27" t="s">
        <v>199</v>
      </c>
      <c r="C14" s="27" t="s">
        <v>200</v>
      </c>
      <c r="D14" s="27" t="s">
        <v>97</v>
      </c>
      <c r="E14" s="27" t="s">
        <v>23</v>
      </c>
      <c r="G14" s="27">
        <v>11</v>
      </c>
      <c r="H14" s="27" t="s">
        <v>72</v>
      </c>
      <c r="I14" s="27" t="s">
        <v>72</v>
      </c>
      <c r="J14" s="27" t="s">
        <v>72</v>
      </c>
      <c r="K14" s="27"/>
      <c r="L14" s="27"/>
      <c r="M14" s="27" t="s">
        <v>101</v>
      </c>
    </row>
    <row r="15" spans="1:13" ht="14.25">
      <c r="A15" s="27">
        <v>12</v>
      </c>
      <c r="B15" s="27" t="s">
        <v>201</v>
      </c>
      <c r="C15" s="27" t="s">
        <v>202</v>
      </c>
      <c r="D15" s="27" t="s">
        <v>97</v>
      </c>
      <c r="E15" s="27" t="s">
        <v>24</v>
      </c>
      <c r="G15" s="27">
        <v>12</v>
      </c>
      <c r="H15" s="27" t="s">
        <v>73</v>
      </c>
      <c r="I15" s="27" t="s">
        <v>73</v>
      </c>
      <c r="J15" s="27" t="s">
        <v>73</v>
      </c>
      <c r="K15" s="27"/>
      <c r="L15" s="27"/>
      <c r="M15" s="27" t="s">
        <v>101</v>
      </c>
    </row>
    <row r="16" spans="1:13" ht="14.25">
      <c r="A16" s="27">
        <v>13</v>
      </c>
      <c r="B16" s="27" t="s">
        <v>203</v>
      </c>
      <c r="C16" s="27" t="s">
        <v>204</v>
      </c>
      <c r="D16" s="27" t="s">
        <v>97</v>
      </c>
      <c r="E16" s="27" t="s">
        <v>25</v>
      </c>
      <c r="G16" s="27">
        <v>13</v>
      </c>
      <c r="H16" s="27" t="s">
        <v>74</v>
      </c>
      <c r="I16" s="27" t="s">
        <v>74</v>
      </c>
      <c r="J16" s="27" t="s">
        <v>74</v>
      </c>
      <c r="K16" s="27"/>
      <c r="L16" s="27"/>
      <c r="M16" s="27" t="s">
        <v>101</v>
      </c>
    </row>
    <row r="17" spans="1:13" ht="14.25">
      <c r="A17" s="27">
        <v>14</v>
      </c>
      <c r="B17" s="27" t="s">
        <v>205</v>
      </c>
      <c r="C17" s="27" t="s">
        <v>206</v>
      </c>
      <c r="D17" s="27" t="s">
        <v>97</v>
      </c>
      <c r="E17" s="27" t="s">
        <v>26</v>
      </c>
      <c r="G17" s="27">
        <v>14</v>
      </c>
      <c r="H17" s="27" t="s">
        <v>75</v>
      </c>
      <c r="I17" s="27" t="s">
        <v>75</v>
      </c>
      <c r="J17" s="27" t="s">
        <v>75</v>
      </c>
      <c r="K17" s="27"/>
      <c r="L17" s="27"/>
      <c r="M17" s="27" t="s">
        <v>101</v>
      </c>
    </row>
    <row r="18" spans="1:13" ht="14.25">
      <c r="A18" s="27">
        <v>15</v>
      </c>
      <c r="B18" s="27" t="s">
        <v>207</v>
      </c>
      <c r="C18" s="27" t="s">
        <v>207</v>
      </c>
      <c r="D18" s="27" t="s">
        <v>10</v>
      </c>
      <c r="E18" s="27" t="s">
        <v>67</v>
      </c>
      <c r="G18" s="27">
        <v>15</v>
      </c>
      <c r="H18" s="27" t="s">
        <v>208</v>
      </c>
      <c r="I18" s="27" t="s">
        <v>208</v>
      </c>
      <c r="J18" s="27" t="s">
        <v>67</v>
      </c>
      <c r="K18" s="27"/>
      <c r="L18" s="27"/>
      <c r="M18" s="27" t="s">
        <v>209</v>
      </c>
    </row>
    <row r="19" spans="1:13" ht="14.25">
      <c r="A19" s="80" t="s">
        <v>86</v>
      </c>
      <c r="B19" s="80" t="s">
        <v>12</v>
      </c>
      <c r="C19" s="80" t="s">
        <v>80</v>
      </c>
      <c r="D19" s="80"/>
      <c r="E19" s="80" t="s">
        <v>81</v>
      </c>
      <c r="G19" s="27">
        <v>16</v>
      </c>
      <c r="H19" s="27" t="s">
        <v>210</v>
      </c>
      <c r="I19" s="27"/>
      <c r="J19" s="27" t="s">
        <v>67</v>
      </c>
      <c r="K19" s="27"/>
      <c r="L19" s="27"/>
      <c r="M19" s="27"/>
    </row>
    <row r="20" spans="1:13" ht="14.25">
      <c r="A20" s="27">
        <v>101</v>
      </c>
      <c r="B20" s="27" t="s">
        <v>211</v>
      </c>
      <c r="C20" s="27" t="s">
        <v>211</v>
      </c>
      <c r="D20" s="27"/>
      <c r="E20" s="27" t="s">
        <v>27</v>
      </c>
      <c r="G20" s="27">
        <v>17</v>
      </c>
      <c r="H20" s="27" t="s">
        <v>212</v>
      </c>
      <c r="I20" s="27" t="s">
        <v>213</v>
      </c>
      <c r="J20" s="27" t="s">
        <v>67</v>
      </c>
      <c r="K20" s="27"/>
      <c r="L20" s="27"/>
      <c r="M20" s="27"/>
    </row>
    <row r="21" spans="1:13" ht="14.25">
      <c r="A21" s="27">
        <v>102</v>
      </c>
      <c r="B21" s="27" t="s">
        <v>214</v>
      </c>
      <c r="C21" s="27" t="s">
        <v>214</v>
      </c>
      <c r="D21" s="27"/>
      <c r="E21" s="27" t="s">
        <v>28</v>
      </c>
      <c r="G21" s="27">
        <v>18</v>
      </c>
      <c r="H21" s="27" t="s">
        <v>215</v>
      </c>
      <c r="I21" s="27" t="s">
        <v>216</v>
      </c>
      <c r="J21" s="27" t="s">
        <v>67</v>
      </c>
      <c r="K21" s="27"/>
      <c r="L21" s="27"/>
      <c r="M21" s="27"/>
    </row>
    <row r="22" spans="1:13" ht="14.25">
      <c r="A22" s="27">
        <v>103</v>
      </c>
      <c r="B22" s="27" t="s">
        <v>217</v>
      </c>
      <c r="C22" s="27" t="s">
        <v>217</v>
      </c>
      <c r="D22" s="27"/>
      <c r="E22" s="27" t="s">
        <v>29</v>
      </c>
      <c r="G22" s="27">
        <v>19</v>
      </c>
      <c r="H22" s="27" t="s">
        <v>218</v>
      </c>
      <c r="I22" s="27" t="s">
        <v>219</v>
      </c>
      <c r="J22" s="27" t="s">
        <v>67</v>
      </c>
      <c r="K22" s="27"/>
      <c r="L22" s="27"/>
      <c r="M22" s="27"/>
    </row>
    <row r="23" spans="1:13" ht="14.25">
      <c r="A23" s="27">
        <v>104</v>
      </c>
      <c r="B23" s="27" t="s">
        <v>220</v>
      </c>
      <c r="C23" s="27" t="s">
        <v>220</v>
      </c>
      <c r="D23" s="27"/>
      <c r="E23" s="27" t="s">
        <v>30</v>
      </c>
      <c r="G23" s="27">
        <v>20</v>
      </c>
      <c r="H23" s="27" t="s">
        <v>221</v>
      </c>
      <c r="I23" s="27" t="s">
        <v>222</v>
      </c>
      <c r="J23" s="27" t="s">
        <v>67</v>
      </c>
      <c r="K23" s="27"/>
      <c r="L23" s="27"/>
      <c r="M23" s="27"/>
    </row>
    <row r="24" spans="1:13" ht="14.25">
      <c r="A24" s="27">
        <v>105</v>
      </c>
      <c r="B24" s="27" t="s">
        <v>107</v>
      </c>
      <c r="C24" s="27" t="s">
        <v>107</v>
      </c>
      <c r="D24" s="27"/>
      <c r="E24" s="27" t="s">
        <v>31</v>
      </c>
      <c r="G24" s="27">
        <v>21</v>
      </c>
      <c r="H24" s="27" t="s">
        <v>223</v>
      </c>
      <c r="I24" s="27" t="s">
        <v>224</v>
      </c>
      <c r="J24" s="27" t="s">
        <v>67</v>
      </c>
      <c r="K24" s="27"/>
      <c r="L24" s="27"/>
      <c r="M24" s="27"/>
    </row>
    <row r="25" spans="1:13" ht="14.25">
      <c r="A25" s="27">
        <v>106</v>
      </c>
      <c r="B25" s="27" t="s">
        <v>225</v>
      </c>
      <c r="C25" s="27" t="s">
        <v>225</v>
      </c>
      <c r="D25" s="27"/>
      <c r="E25" s="27" t="s">
        <v>32</v>
      </c>
      <c r="G25" s="27">
        <v>22</v>
      </c>
      <c r="H25" s="27" t="s">
        <v>226</v>
      </c>
      <c r="I25" s="27" t="s">
        <v>226</v>
      </c>
      <c r="J25" s="27" t="s">
        <v>67</v>
      </c>
      <c r="K25" s="27"/>
      <c r="L25" s="27"/>
      <c r="M25" s="27"/>
    </row>
    <row r="26" spans="1:13" ht="14.25">
      <c r="A26" s="27">
        <v>107</v>
      </c>
      <c r="B26" s="27" t="s">
        <v>227</v>
      </c>
      <c r="C26" s="27" t="s">
        <v>227</v>
      </c>
      <c r="D26" s="27"/>
      <c r="E26" s="27" t="s">
        <v>33</v>
      </c>
      <c r="G26" s="27">
        <v>23</v>
      </c>
      <c r="H26" s="27" t="s">
        <v>228</v>
      </c>
      <c r="I26" s="27" t="s">
        <v>228</v>
      </c>
      <c r="J26" s="27" t="s">
        <v>67</v>
      </c>
      <c r="K26" s="27"/>
      <c r="L26" s="27"/>
      <c r="M26" s="27"/>
    </row>
    <row r="27" spans="1:13" ht="14.25">
      <c r="A27" s="27">
        <v>108</v>
      </c>
      <c r="B27" s="27" t="s">
        <v>229</v>
      </c>
      <c r="C27" s="27" t="s">
        <v>229</v>
      </c>
      <c r="D27" s="27"/>
      <c r="E27" s="27" t="s">
        <v>34</v>
      </c>
      <c r="G27" s="27">
        <v>24</v>
      </c>
      <c r="H27" s="27" t="s">
        <v>230</v>
      </c>
      <c r="I27" s="27" t="s">
        <v>230</v>
      </c>
      <c r="J27" s="27" t="s">
        <v>67</v>
      </c>
      <c r="K27" s="27"/>
      <c r="L27" s="27"/>
      <c r="M27" s="27"/>
    </row>
    <row r="28" spans="1:13" ht="14.25">
      <c r="A28" s="80" t="s">
        <v>87</v>
      </c>
      <c r="B28" s="80" t="s">
        <v>12</v>
      </c>
      <c r="C28" s="80" t="s">
        <v>80</v>
      </c>
      <c r="D28" s="80"/>
      <c r="E28" s="80" t="s">
        <v>81</v>
      </c>
      <c r="G28" s="27">
        <v>31</v>
      </c>
      <c r="H28" s="27" t="s">
        <v>231</v>
      </c>
      <c r="I28" s="27" t="s">
        <v>156</v>
      </c>
      <c r="J28" s="27"/>
      <c r="K28" s="27"/>
      <c r="L28" s="27"/>
      <c r="M28" s="27" t="s">
        <v>157</v>
      </c>
    </row>
    <row r="29" spans="1:13" ht="14.25">
      <c r="A29" s="27">
        <v>201</v>
      </c>
      <c r="B29" s="27" t="s">
        <v>232</v>
      </c>
      <c r="C29" s="27" t="s">
        <v>98</v>
      </c>
      <c r="D29" s="27" t="s">
        <v>35</v>
      </c>
      <c r="E29" s="27" t="s">
        <v>233</v>
      </c>
      <c r="G29" s="27">
        <v>32</v>
      </c>
      <c r="H29" s="27" t="s">
        <v>234</v>
      </c>
      <c r="I29" s="27" t="s">
        <v>158</v>
      </c>
      <c r="J29" s="27"/>
      <c r="K29" s="27"/>
      <c r="L29" s="27"/>
      <c r="M29" s="27" t="s">
        <v>157</v>
      </c>
    </row>
    <row r="30" spans="1:13" ht="14.25">
      <c r="A30" s="27">
        <v>202</v>
      </c>
      <c r="B30" s="27" t="s">
        <v>235</v>
      </c>
      <c r="C30" s="27" t="s">
        <v>236</v>
      </c>
      <c r="D30" s="27" t="s">
        <v>8</v>
      </c>
      <c r="E30" s="27" t="s">
        <v>233</v>
      </c>
      <c r="G30" s="27">
        <v>33</v>
      </c>
      <c r="H30" s="27" t="s">
        <v>113</v>
      </c>
      <c r="I30" s="27" t="s">
        <v>159</v>
      </c>
      <c r="J30" s="27"/>
      <c r="K30" s="27"/>
      <c r="L30" s="27"/>
      <c r="M30" s="27" t="s">
        <v>157</v>
      </c>
    </row>
    <row r="31" spans="1:13" ht="14.25">
      <c r="A31" s="27">
        <v>203</v>
      </c>
      <c r="B31" s="27" t="s">
        <v>237</v>
      </c>
      <c r="C31" s="27" t="s">
        <v>99</v>
      </c>
      <c r="D31" s="27" t="s">
        <v>3</v>
      </c>
      <c r="E31" s="27" t="s">
        <v>233</v>
      </c>
      <c r="G31" s="27">
        <v>34</v>
      </c>
      <c r="H31" s="27" t="s">
        <v>114</v>
      </c>
      <c r="I31" s="27" t="s">
        <v>160</v>
      </c>
      <c r="J31" s="27"/>
      <c r="K31" s="27"/>
      <c r="L31" s="27"/>
      <c r="M31" s="27" t="s">
        <v>157</v>
      </c>
    </row>
    <row r="32" spans="1:9" ht="14.25">
      <c r="A32" s="27">
        <v>204</v>
      </c>
      <c r="B32" s="27" t="s">
        <v>238</v>
      </c>
      <c r="C32" s="27" t="s">
        <v>100</v>
      </c>
      <c r="D32" s="27" t="s">
        <v>11</v>
      </c>
      <c r="E32" s="27" t="s">
        <v>233</v>
      </c>
      <c r="I32" t="s">
        <v>78</v>
      </c>
    </row>
    <row r="33" spans="1:9" ht="14.25">
      <c r="A33" s="80" t="s">
        <v>266</v>
      </c>
      <c r="B33" s="80"/>
      <c r="C33" s="80"/>
      <c r="D33" s="80"/>
      <c r="E33" s="80"/>
      <c r="I33" t="s">
        <v>77</v>
      </c>
    </row>
    <row r="34" spans="1:5" ht="14.25">
      <c r="A34" s="27"/>
      <c r="B34" s="27" t="s">
        <v>267</v>
      </c>
      <c r="C34" s="27" t="s">
        <v>267</v>
      </c>
      <c r="D34" s="27"/>
      <c r="E34" s="27" t="s">
        <v>264</v>
      </c>
    </row>
    <row r="35" spans="1:5" ht="14.25">
      <c r="A35" s="27"/>
      <c r="B35" s="27" t="s">
        <v>268</v>
      </c>
      <c r="C35" s="27" t="s">
        <v>268</v>
      </c>
      <c r="D35" s="27"/>
      <c r="E35" s="27" t="s">
        <v>265</v>
      </c>
    </row>
    <row r="36" spans="1:3" ht="15.75">
      <c r="A36" s="28" t="s">
        <v>92</v>
      </c>
      <c r="C36" s="78" t="s">
        <v>140</v>
      </c>
    </row>
    <row r="37" ht="15.75">
      <c r="C37" s="79" t="s">
        <v>141</v>
      </c>
    </row>
    <row r="38" ht="15.75">
      <c r="C38" s="79" t="s">
        <v>142</v>
      </c>
    </row>
    <row r="39" ht="15.75">
      <c r="C39" s="79" t="s">
        <v>143</v>
      </c>
    </row>
    <row r="40" ht="15.75">
      <c r="C40" s="79" t="s">
        <v>144</v>
      </c>
    </row>
    <row r="41" ht="15.75">
      <c r="C41" s="79" t="s">
        <v>145</v>
      </c>
    </row>
    <row r="42" ht="15.75">
      <c r="C42" s="79" t="s">
        <v>146</v>
      </c>
    </row>
    <row r="43" ht="15.75">
      <c r="C43" s="79" t="s">
        <v>147</v>
      </c>
    </row>
    <row r="44" ht="15.75">
      <c r="C44" s="79" t="s">
        <v>148</v>
      </c>
    </row>
    <row r="45" ht="15.75">
      <c r="C45" s="79" t="s">
        <v>149</v>
      </c>
    </row>
    <row r="46" ht="15.75">
      <c r="C46" s="79" t="s">
        <v>150</v>
      </c>
    </row>
    <row r="47" ht="15.75">
      <c r="C47" s="79" t="s">
        <v>151</v>
      </c>
    </row>
    <row r="48" ht="15.75">
      <c r="C48" s="79" t="s">
        <v>152</v>
      </c>
    </row>
    <row r="49" ht="15.75">
      <c r="C49" s="79" t="s">
        <v>153</v>
      </c>
    </row>
    <row r="50" ht="15.75">
      <c r="C50" s="79" t="s">
        <v>154</v>
      </c>
    </row>
    <row r="51" ht="15.75">
      <c r="C51" s="79" t="s">
        <v>155</v>
      </c>
    </row>
    <row r="52" ht="15.75">
      <c r="C52" s="82" t="s">
        <v>162</v>
      </c>
    </row>
    <row r="53" ht="15.75">
      <c r="C53" s="79" t="s">
        <v>163</v>
      </c>
    </row>
    <row r="54" ht="15.75">
      <c r="C54" s="79" t="s">
        <v>164</v>
      </c>
    </row>
    <row r="55" ht="15.75">
      <c r="C55" s="79" t="s">
        <v>165</v>
      </c>
    </row>
    <row r="56" ht="15.75">
      <c r="C56" s="79" t="s">
        <v>166</v>
      </c>
    </row>
    <row r="57" ht="14.25">
      <c r="C57" s="83" t="s">
        <v>167</v>
      </c>
    </row>
  </sheetData>
  <hyperlinks>
    <hyperlink ref="C57" r:id="rId1" display="http://www.alternative-technology.de/Download_and_Links/download_and_links.html#Dialer"/>
  </hyperlinks>
  <printOptions/>
  <pageMargins left="0.75" right="0.75" top="1" bottom="1" header="0.4921259845" footer="0.4921259845"/>
  <pageSetup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AG65"/>
  <sheetViews>
    <sheetView tabSelected="1" workbookViewId="0" topLeftCell="A1">
      <selection activeCell="B22" sqref="B22"/>
    </sheetView>
  </sheetViews>
  <sheetFormatPr defaultColWidth="11.00390625" defaultRowHeight="14.25"/>
  <cols>
    <col min="1" max="1" width="4.625" style="3" customWidth="1"/>
    <col min="2" max="2" width="38.375" style="3" customWidth="1"/>
    <col min="3" max="3" width="4.625" style="3" customWidth="1"/>
    <col min="4" max="4" width="4.75390625" style="3" customWidth="1"/>
    <col min="5" max="5" width="10.375" style="3" customWidth="1"/>
    <col min="6" max="6" width="10.50390625" style="3" customWidth="1"/>
    <col min="7" max="7" width="4.875" style="3" customWidth="1"/>
    <col min="8" max="8" width="7.625" style="3" customWidth="1"/>
    <col min="9" max="9" width="4.375" style="3" customWidth="1"/>
    <col min="10" max="10" width="5.125" style="3" customWidth="1"/>
    <col min="11" max="11" width="2.875" style="3" customWidth="1"/>
    <col min="12" max="12" width="4.875" style="3" customWidth="1"/>
    <col min="13" max="13" width="3.125" style="3" customWidth="1"/>
    <col min="14" max="14" width="3.50390625" style="3" customWidth="1"/>
    <col min="15" max="15" width="8.625" style="3" customWidth="1"/>
    <col min="16" max="16" width="2.875" style="3" customWidth="1"/>
    <col min="17" max="17" width="11.50390625" style="3" customWidth="1"/>
    <col min="18" max="18" width="5.875" style="3" customWidth="1"/>
    <col min="19" max="19" width="9.25390625" style="3" customWidth="1"/>
    <col min="20" max="20" width="4.00390625" style="3" customWidth="1"/>
    <col min="21" max="21" width="3.125" style="3" customWidth="1"/>
    <col min="22" max="22" width="10.50390625" style="3" customWidth="1"/>
    <col min="23" max="23" width="5.50390625" style="3" customWidth="1"/>
    <col min="24" max="24" width="3.125" style="3" customWidth="1"/>
    <col min="25" max="25" width="5.25390625" style="3" customWidth="1"/>
    <col min="26" max="26" width="4.125" style="3" customWidth="1"/>
    <col min="27" max="27" width="6.75390625" style="3" customWidth="1"/>
    <col min="28" max="28" width="4.125" style="3" customWidth="1"/>
    <col min="29" max="29" width="5.375" style="3" customWidth="1"/>
    <col min="30" max="30" width="4.125" style="3" customWidth="1"/>
    <col min="31" max="32" width="4.50390625" style="3" customWidth="1"/>
    <col min="33" max="33" width="6.75390625" style="3" customWidth="1"/>
    <col min="34" max="34" width="7.25390625" style="3" customWidth="1"/>
    <col min="35" max="35" width="5.875" style="3" customWidth="1"/>
    <col min="36" max="36" width="6.875" style="3" customWidth="1"/>
    <col min="37" max="37" width="5.75390625" style="3" customWidth="1"/>
    <col min="38" max="38" width="5.375" style="3" customWidth="1"/>
    <col min="39" max="16384" width="11.00390625" style="3" customWidth="1"/>
  </cols>
  <sheetData>
    <row r="1" spans="1:31" ht="18.75">
      <c r="A1" s="39" t="s">
        <v>125</v>
      </c>
      <c r="N1" s="2" t="s">
        <v>123</v>
      </c>
      <c r="O1" s="2"/>
      <c r="P1" s="2" t="s">
        <v>124</v>
      </c>
      <c r="Q1" s="2"/>
      <c r="R1" s="2" t="s">
        <v>134</v>
      </c>
      <c r="S1" s="2"/>
      <c r="U1" s="2" t="s">
        <v>135</v>
      </c>
      <c r="W1" s="2" t="s">
        <v>136</v>
      </c>
      <c r="X1" s="2"/>
      <c r="Y1" s="2"/>
      <c r="Z1" s="2" t="s">
        <v>137</v>
      </c>
      <c r="AA1" s="2"/>
      <c r="AB1" s="2"/>
      <c r="AC1" s="2" t="s">
        <v>138</v>
      </c>
      <c r="AD1" s="2"/>
      <c r="AE1" s="2"/>
    </row>
    <row r="2" spans="1:30" ht="12">
      <c r="A2" s="2" t="s">
        <v>102</v>
      </c>
      <c r="N2" s="2">
        <v>1</v>
      </c>
      <c r="O2" s="3" t="str">
        <f>Input_Output!B4</f>
        <v>Batt-Voltage</v>
      </c>
      <c r="P2" s="2">
        <v>9</v>
      </c>
      <c r="Q2" s="3" t="str">
        <f>Input_Output!B12</f>
        <v>Batt-Bank 2 </v>
      </c>
      <c r="R2" s="2">
        <v>1</v>
      </c>
      <c r="S2" s="3" t="str">
        <f>Input_Output!B20</f>
        <v>Digital 1</v>
      </c>
      <c r="U2" s="3">
        <v>1</v>
      </c>
      <c r="V2" s="3" t="str">
        <f>Input_Output!B29</f>
        <v>Radio_1</v>
      </c>
      <c r="W2" s="2">
        <v>1</v>
      </c>
      <c r="X2" s="3" t="str">
        <f>Input_Output!H4</f>
        <v>Load 1</v>
      </c>
      <c r="Z2" s="2">
        <v>9</v>
      </c>
      <c r="AA2" s="3" t="str">
        <f>Input_Output!H12</f>
        <v>Load 2</v>
      </c>
      <c r="AC2" s="2">
        <v>17</v>
      </c>
      <c r="AD2" s="3" t="str">
        <f>Input_Output!H20</f>
        <v>Batt.empty</v>
      </c>
    </row>
    <row r="3" spans="1:31" ht="12">
      <c r="A3" s="2" t="s">
        <v>103</v>
      </c>
      <c r="N3" s="2">
        <v>2</v>
      </c>
      <c r="O3" s="3" t="str">
        <f>Input_Output!B5</f>
        <v>Temp. Fridge</v>
      </c>
      <c r="P3" s="2">
        <v>10</v>
      </c>
      <c r="Q3" s="3" t="str">
        <f>Input_Output!B13</f>
        <v>Batt-Bank 3 </v>
      </c>
      <c r="R3" s="2">
        <v>2</v>
      </c>
      <c r="S3" s="3" t="str">
        <f>Input_Output!B21</f>
        <v>Digital 2</v>
      </c>
      <c r="T3" s="2"/>
      <c r="U3" s="2">
        <v>2</v>
      </c>
      <c r="V3" s="3" t="str">
        <f>Input_Output!B30</f>
        <v>Temperatur Radio </v>
      </c>
      <c r="W3" s="2">
        <v>2</v>
      </c>
      <c r="X3" s="3" t="str">
        <f>Input_Output!H5</f>
        <v>Mains (off = 1)</v>
      </c>
      <c r="Y3" s="2"/>
      <c r="Z3" s="2">
        <v>10</v>
      </c>
      <c r="AA3" s="3" t="str">
        <f>Input_Output!H13</f>
        <v>Load 3</v>
      </c>
      <c r="AC3" s="2">
        <v>18</v>
      </c>
      <c r="AD3" s="3" t="str">
        <f>Input_Output!H21</f>
        <v>Load ok</v>
      </c>
      <c r="AE3" s="2"/>
    </row>
    <row r="4" spans="1:30" s="2" customFormat="1" ht="12">
      <c r="A4" s="44" t="s">
        <v>88</v>
      </c>
      <c r="N4" s="2">
        <v>3</v>
      </c>
      <c r="O4" s="3" t="str">
        <f>Input_Output!B6</f>
        <v>Temp Freeze</v>
      </c>
      <c r="P4" s="2">
        <v>11</v>
      </c>
      <c r="Q4" s="3" t="str">
        <f>Input_Output!B14</f>
        <v>ext. Load   </v>
      </c>
      <c r="R4" s="2">
        <v>3</v>
      </c>
      <c r="S4" s="3" t="str">
        <f>Input_Output!B22</f>
        <v>Digital 3</v>
      </c>
      <c r="U4" s="2">
        <v>3</v>
      </c>
      <c r="V4" s="3" t="str">
        <f>Input_Output!B31</f>
        <v>Radio_3</v>
      </c>
      <c r="W4" s="2">
        <v>3</v>
      </c>
      <c r="X4" s="3" t="str">
        <f>Input_Output!H6</f>
        <v>Inverter  on</v>
      </c>
      <c r="Z4" s="2">
        <v>11</v>
      </c>
      <c r="AA4" s="3" t="str">
        <f>Input_Output!H14</f>
        <v>Load 4</v>
      </c>
      <c r="AB4" s="3"/>
      <c r="AC4" s="2">
        <v>19</v>
      </c>
      <c r="AD4" s="3" t="str">
        <f>Input_Output!H22</f>
        <v>Inverter Restart</v>
      </c>
    </row>
    <row r="5" spans="1:30" s="2" customFormat="1" ht="12">
      <c r="A5" s="2" t="s">
        <v>89</v>
      </c>
      <c r="N5" s="2">
        <v>4</v>
      </c>
      <c r="O5" s="3" t="str">
        <f>Input_Output!B7</f>
        <v>Grid-Voltage</v>
      </c>
      <c r="P5" s="2">
        <v>12</v>
      </c>
      <c r="Q5" s="3" t="str">
        <f>Input_Output!B15</f>
        <v>Load 3-5    </v>
      </c>
      <c r="R5" s="2">
        <v>4</v>
      </c>
      <c r="S5" s="3" t="str">
        <f>Input_Output!B23</f>
        <v>Digital 4</v>
      </c>
      <c r="U5" s="2">
        <v>4</v>
      </c>
      <c r="V5" s="3" t="str">
        <f>Input_Output!B32</f>
        <v>Radio_4</v>
      </c>
      <c r="W5" s="2">
        <v>4</v>
      </c>
      <c r="X5" s="3" t="str">
        <f>Input_Output!H7</f>
        <v>Relay 4</v>
      </c>
      <c r="Z5" s="2">
        <v>12</v>
      </c>
      <c r="AA5" s="3" t="str">
        <f>Input_Output!H15</f>
        <v>Load 5</v>
      </c>
      <c r="AB5" s="3"/>
      <c r="AC5" s="2">
        <v>20</v>
      </c>
      <c r="AD5" s="3" t="str">
        <f>Input_Output!H23</f>
        <v>Power Failure</v>
      </c>
    </row>
    <row r="6" spans="1:30" s="2" customFormat="1" ht="12">
      <c r="A6" s="2" t="s">
        <v>90</v>
      </c>
      <c r="N6" s="2">
        <v>5</v>
      </c>
      <c r="O6" s="3" t="str">
        <f>Input_Output!B8</f>
        <v>Inverter-Voltage</v>
      </c>
      <c r="P6" s="2">
        <v>13</v>
      </c>
      <c r="Q6" s="3" t="str">
        <f>Input_Output!B16</f>
        <v>Load 1+2    </v>
      </c>
      <c r="R6" s="2">
        <v>5</v>
      </c>
      <c r="S6" s="3" t="str">
        <f>Input_Output!B24</f>
        <v>Digital 5</v>
      </c>
      <c r="U6" s="2" t="s">
        <v>161</v>
      </c>
      <c r="V6" s="3"/>
      <c r="W6" s="2">
        <v>5</v>
      </c>
      <c r="X6" s="3" t="str">
        <f>Input_Output!H8</f>
        <v>Load Battery</v>
      </c>
      <c r="Z6" s="2" t="s">
        <v>161</v>
      </c>
      <c r="AA6" s="3"/>
      <c r="AB6" s="3"/>
      <c r="AC6" s="2">
        <v>21</v>
      </c>
      <c r="AD6" s="3" t="str">
        <f>Input_Output!H24</f>
        <v>Inverter volt.ok</v>
      </c>
    </row>
    <row r="7" spans="1:31" s="2" customFormat="1" ht="12">
      <c r="A7" s="2" t="s">
        <v>104</v>
      </c>
      <c r="N7" s="2">
        <v>6</v>
      </c>
      <c r="O7" s="3" t="str">
        <f>Input_Output!B9</f>
        <v>Temperature Battery</v>
      </c>
      <c r="P7" s="2">
        <v>14</v>
      </c>
      <c r="Q7" s="3" t="str">
        <f>Input_Output!B17</f>
        <v>Solar-Current    </v>
      </c>
      <c r="R7" s="2">
        <v>6</v>
      </c>
      <c r="S7" s="3" t="str">
        <f>Input_Output!B25</f>
        <v>Digital 6</v>
      </c>
      <c r="T7" s="3"/>
      <c r="U7" s="2">
        <v>31</v>
      </c>
      <c r="V7" s="3" t="str">
        <f>Input_Output!H28</f>
        <v>deep freeze</v>
      </c>
      <c r="W7" s="2">
        <v>6</v>
      </c>
      <c r="X7" s="3" t="str">
        <f>Input_Output!H9</f>
        <v>Add. Device on</v>
      </c>
      <c r="Y7" s="3"/>
      <c r="Z7" s="2">
        <v>33</v>
      </c>
      <c r="AA7" s="3" t="str">
        <f>Input_Output!H30</f>
        <v>washing machine</v>
      </c>
      <c r="AB7" s="3"/>
      <c r="AC7" s="2">
        <v>22</v>
      </c>
      <c r="AD7" s="3" t="str">
        <f>Input_Output!H25</f>
        <v>Alarm Inverter</v>
      </c>
      <c r="AE7" s="3"/>
    </row>
    <row r="8" spans="1:31" s="2" customFormat="1" ht="12">
      <c r="A8" s="2" t="s">
        <v>422</v>
      </c>
      <c r="N8" s="2">
        <v>7</v>
      </c>
      <c r="O8" s="3" t="str">
        <f>Input_Output!B10</f>
        <v>LDR</v>
      </c>
      <c r="P8" s="2">
        <v>15</v>
      </c>
      <c r="Q8" s="3" t="str">
        <f>Input_Output!B18</f>
        <v>Voltage NimH     </v>
      </c>
      <c r="R8" s="2">
        <v>7</v>
      </c>
      <c r="S8" s="3" t="str">
        <f>Input_Output!B26</f>
        <v>Digital 7</v>
      </c>
      <c r="T8" s="3"/>
      <c r="U8" s="2">
        <v>32</v>
      </c>
      <c r="V8" s="3" t="str">
        <f>Input_Output!H29</f>
        <v>fridge</v>
      </c>
      <c r="W8" s="2">
        <v>7</v>
      </c>
      <c r="X8" s="3" t="str">
        <f>Input_Output!H10</f>
        <v>Battery-Mode on</v>
      </c>
      <c r="Y8" s="3"/>
      <c r="Z8" s="2">
        <v>34</v>
      </c>
      <c r="AA8" s="3" t="str">
        <f>Input_Output!H31</f>
        <v>Dish washer</v>
      </c>
      <c r="AB8" s="3"/>
      <c r="AC8" s="2">
        <v>23</v>
      </c>
      <c r="AD8" s="3" t="str">
        <f>Input_Output!H26</f>
        <v>Virt.Output  7</v>
      </c>
      <c r="AE8" s="3"/>
    </row>
    <row r="9" spans="1:29" s="2" customFormat="1" ht="12.75" thickBot="1">
      <c r="A9" s="2" t="s">
        <v>115</v>
      </c>
      <c r="C9" s="2" t="s">
        <v>64</v>
      </c>
      <c r="D9" s="2" t="s">
        <v>36</v>
      </c>
      <c r="E9" s="2" t="s">
        <v>4</v>
      </c>
      <c r="F9" s="2" t="s">
        <v>116</v>
      </c>
      <c r="G9" s="2" t="s">
        <v>117</v>
      </c>
      <c r="H9" s="2" t="s">
        <v>118</v>
      </c>
      <c r="I9" s="2" t="s">
        <v>59</v>
      </c>
      <c r="J9" s="2" t="s">
        <v>60</v>
      </c>
      <c r="L9" s="2" t="s">
        <v>61</v>
      </c>
      <c r="N9" s="2" t="s">
        <v>37</v>
      </c>
      <c r="P9" s="2" t="s">
        <v>38</v>
      </c>
      <c r="R9" s="2" t="s">
        <v>39</v>
      </c>
      <c r="U9" s="2" t="s">
        <v>40</v>
      </c>
      <c r="W9" s="2" t="s">
        <v>41</v>
      </c>
      <c r="Y9" s="2" t="s">
        <v>56</v>
      </c>
      <c r="AC9" s="2" t="s">
        <v>57</v>
      </c>
    </row>
    <row r="10" spans="1:33" s="2" customFormat="1" ht="47.25" customHeight="1" thickBot="1">
      <c r="A10" s="4" t="s">
        <v>42</v>
      </c>
      <c r="B10" s="5" t="s">
        <v>43</v>
      </c>
      <c r="C10" s="5" t="s">
        <v>64</v>
      </c>
      <c r="D10" s="4" t="s">
        <v>36</v>
      </c>
      <c r="E10" s="6" t="s">
        <v>119</v>
      </c>
      <c r="F10" s="4" t="s">
        <v>58</v>
      </c>
      <c r="G10" s="5" t="s">
        <v>105</v>
      </c>
      <c r="H10" s="5" t="s">
        <v>44</v>
      </c>
      <c r="I10" s="6" t="s">
        <v>59</v>
      </c>
      <c r="J10" s="4" t="s">
        <v>60</v>
      </c>
      <c r="K10" s="5"/>
      <c r="L10" s="5" t="s">
        <v>61</v>
      </c>
      <c r="M10" s="5"/>
      <c r="N10" s="4" t="s">
        <v>5</v>
      </c>
      <c r="O10" s="6" t="s">
        <v>4</v>
      </c>
      <c r="P10" s="40" t="s">
        <v>5</v>
      </c>
      <c r="Q10" s="6" t="s">
        <v>4</v>
      </c>
      <c r="R10" s="4" t="s">
        <v>5</v>
      </c>
      <c r="S10" s="5" t="s">
        <v>4</v>
      </c>
      <c r="T10" s="6" t="s">
        <v>120</v>
      </c>
      <c r="U10" s="4" t="s">
        <v>42</v>
      </c>
      <c r="V10" s="6" t="s">
        <v>4</v>
      </c>
      <c r="W10" s="5" t="s">
        <v>41</v>
      </c>
      <c r="X10" s="104" t="s">
        <v>59</v>
      </c>
      <c r="Y10" s="4" t="s">
        <v>46</v>
      </c>
      <c r="Z10" s="5" t="s">
        <v>47</v>
      </c>
      <c r="AA10" s="41" t="s">
        <v>121</v>
      </c>
      <c r="AB10" s="41" t="s">
        <v>122</v>
      </c>
      <c r="AC10" s="42" t="s">
        <v>62</v>
      </c>
      <c r="AD10" s="8" t="s">
        <v>45</v>
      </c>
      <c r="AE10" s="8" t="s">
        <v>48</v>
      </c>
      <c r="AF10" s="7" t="s">
        <v>49</v>
      </c>
      <c r="AG10" s="6" t="s">
        <v>6</v>
      </c>
    </row>
    <row r="11" spans="1:33" ht="24">
      <c r="A11" s="17">
        <v>1</v>
      </c>
      <c r="B11" s="123" t="s">
        <v>239</v>
      </c>
      <c r="C11" s="13" t="s">
        <v>263</v>
      </c>
      <c r="D11" s="60">
        <v>0</v>
      </c>
      <c r="E11" s="10" t="s">
        <v>240</v>
      </c>
      <c r="F11" s="65" t="s">
        <v>240</v>
      </c>
      <c r="G11" s="61" t="s">
        <v>9</v>
      </c>
      <c r="H11" s="85">
        <v>12.7</v>
      </c>
      <c r="I11" s="46" t="s">
        <v>10</v>
      </c>
      <c r="J11" s="60">
        <v>102</v>
      </c>
      <c r="K11" s="10" t="s">
        <v>2</v>
      </c>
      <c r="L11" s="60">
        <v>55</v>
      </c>
      <c r="M11" s="61" t="s">
        <v>7</v>
      </c>
      <c r="N11" s="60">
        <v>1</v>
      </c>
      <c r="O11" s="65" t="str">
        <f>F11</f>
        <v>Batt-Voltg.</v>
      </c>
      <c r="P11" s="62">
        <v>17</v>
      </c>
      <c r="Q11" s="61" t="s">
        <v>133</v>
      </c>
      <c r="R11" s="49">
        <v>19</v>
      </c>
      <c r="S11" s="61" t="s">
        <v>133</v>
      </c>
      <c r="T11" s="65">
        <v>0</v>
      </c>
      <c r="U11" s="66">
        <v>0</v>
      </c>
      <c r="V11" s="67"/>
      <c r="W11" s="69">
        <v>1.5</v>
      </c>
      <c r="X11" s="96" t="s">
        <v>10</v>
      </c>
      <c r="Y11" s="45">
        <v>7</v>
      </c>
      <c r="Z11" s="61">
        <v>30</v>
      </c>
      <c r="AA11" s="31">
        <v>215</v>
      </c>
      <c r="AB11" s="65" t="s">
        <v>281</v>
      </c>
      <c r="AC11" s="15">
        <v>0</v>
      </c>
      <c r="AD11" s="17"/>
      <c r="AE11" s="17">
        <v>0</v>
      </c>
      <c r="AF11" s="18" t="s">
        <v>1</v>
      </c>
      <c r="AG11" s="21">
        <v>0</v>
      </c>
    </row>
    <row r="12" spans="1:33" ht="24">
      <c r="A12" s="17">
        <v>2</v>
      </c>
      <c r="B12" s="123" t="s">
        <v>241</v>
      </c>
      <c r="C12" s="13" t="s">
        <v>263</v>
      </c>
      <c r="D12" s="60">
        <v>8</v>
      </c>
      <c r="E12" s="10" t="s">
        <v>242</v>
      </c>
      <c r="F12" s="65" t="s">
        <v>274</v>
      </c>
      <c r="G12" s="61" t="s">
        <v>0</v>
      </c>
      <c r="H12" s="85">
        <v>1.8</v>
      </c>
      <c r="I12" s="46" t="s">
        <v>272</v>
      </c>
      <c r="J12" s="60">
        <v>102</v>
      </c>
      <c r="K12" s="10" t="s">
        <v>2</v>
      </c>
      <c r="L12" s="60">
        <v>5</v>
      </c>
      <c r="M12" s="61" t="s">
        <v>7</v>
      </c>
      <c r="N12" s="60">
        <v>23</v>
      </c>
      <c r="O12" s="65" t="str">
        <f>F12</f>
        <v>Load-Strom</v>
      </c>
      <c r="P12" s="49">
        <v>18</v>
      </c>
      <c r="Q12" s="61" t="s">
        <v>133</v>
      </c>
      <c r="R12" s="62">
        <v>17</v>
      </c>
      <c r="S12" s="61" t="s">
        <v>133</v>
      </c>
      <c r="T12" s="61">
        <v>1</v>
      </c>
      <c r="U12" s="62">
        <v>0</v>
      </c>
      <c r="V12" s="61"/>
      <c r="W12" s="69">
        <v>0.2</v>
      </c>
      <c r="X12" s="96" t="s">
        <v>272</v>
      </c>
      <c r="Y12" s="14">
        <v>0</v>
      </c>
      <c r="Z12" s="13">
        <v>0</v>
      </c>
      <c r="AA12" s="12">
        <v>0</v>
      </c>
      <c r="AB12" s="10" t="s">
        <v>7</v>
      </c>
      <c r="AC12" s="15">
        <v>0</v>
      </c>
      <c r="AD12" s="17"/>
      <c r="AE12" s="17">
        <v>0</v>
      </c>
      <c r="AF12" s="18" t="s">
        <v>1</v>
      </c>
      <c r="AG12" s="21">
        <v>0</v>
      </c>
    </row>
    <row r="13" spans="1:33" ht="12">
      <c r="A13" s="17">
        <v>3</v>
      </c>
      <c r="B13" s="123" t="s">
        <v>243</v>
      </c>
      <c r="C13" s="13" t="s">
        <v>263</v>
      </c>
      <c r="D13" s="60">
        <v>34</v>
      </c>
      <c r="E13" s="10" t="s">
        <v>131</v>
      </c>
      <c r="F13" s="65" t="s">
        <v>131</v>
      </c>
      <c r="G13" s="61" t="s">
        <v>0</v>
      </c>
      <c r="H13" s="85">
        <v>35</v>
      </c>
      <c r="I13" s="46" t="s">
        <v>10</v>
      </c>
      <c r="J13" s="60">
        <v>105</v>
      </c>
      <c r="K13" s="10" t="s">
        <v>2</v>
      </c>
      <c r="L13" s="33">
        <v>60</v>
      </c>
      <c r="M13" s="61" t="s">
        <v>7</v>
      </c>
      <c r="N13" s="60">
        <v>5</v>
      </c>
      <c r="O13" s="65" t="str">
        <f>F13</f>
        <v>Inv-Voltage</v>
      </c>
      <c r="P13" s="49">
        <v>19</v>
      </c>
      <c r="Q13" s="61" t="s">
        <v>133</v>
      </c>
      <c r="R13" s="49">
        <v>3</v>
      </c>
      <c r="S13" s="62" t="s">
        <v>276</v>
      </c>
      <c r="T13" s="61">
        <v>1</v>
      </c>
      <c r="U13" s="62">
        <v>0</v>
      </c>
      <c r="V13" s="61"/>
      <c r="W13" s="69">
        <v>2</v>
      </c>
      <c r="X13" s="96" t="s">
        <v>10</v>
      </c>
      <c r="Y13" s="14">
        <v>0</v>
      </c>
      <c r="Z13" s="13">
        <v>0</v>
      </c>
      <c r="AA13" s="12">
        <v>0</v>
      </c>
      <c r="AB13" s="10" t="s">
        <v>7</v>
      </c>
      <c r="AC13" s="15">
        <v>0</v>
      </c>
      <c r="AD13" s="17"/>
      <c r="AE13" s="17">
        <v>0</v>
      </c>
      <c r="AF13" s="18" t="s">
        <v>1</v>
      </c>
      <c r="AG13" s="21">
        <v>0</v>
      </c>
    </row>
    <row r="14" spans="1:33" ht="24">
      <c r="A14" s="17">
        <v>4</v>
      </c>
      <c r="B14" s="124" t="s">
        <v>245</v>
      </c>
      <c r="C14" s="13" t="s">
        <v>263</v>
      </c>
      <c r="D14" s="30">
        <v>0</v>
      </c>
      <c r="E14" s="64" t="s">
        <v>246</v>
      </c>
      <c r="F14" s="64" t="s">
        <v>246</v>
      </c>
      <c r="G14" s="32" t="s">
        <v>0</v>
      </c>
      <c r="H14" s="86">
        <v>35</v>
      </c>
      <c r="I14" s="73" t="s">
        <v>10</v>
      </c>
      <c r="J14" s="33" t="s">
        <v>247</v>
      </c>
      <c r="K14" s="10" t="s">
        <v>7</v>
      </c>
      <c r="L14" s="33" t="s">
        <v>248</v>
      </c>
      <c r="M14" s="69" t="s">
        <v>7</v>
      </c>
      <c r="N14" s="30">
        <v>4</v>
      </c>
      <c r="O14" s="65" t="s">
        <v>246</v>
      </c>
      <c r="P14" s="49">
        <v>20</v>
      </c>
      <c r="Q14" s="61" t="s">
        <v>133</v>
      </c>
      <c r="R14" s="62">
        <v>0</v>
      </c>
      <c r="S14" s="67"/>
      <c r="T14" s="73">
        <v>0</v>
      </c>
      <c r="U14" s="74">
        <v>0</v>
      </c>
      <c r="V14" s="75"/>
      <c r="W14" s="69">
        <v>2</v>
      </c>
      <c r="X14" s="105" t="s">
        <v>10</v>
      </c>
      <c r="Y14" s="14">
        <v>0</v>
      </c>
      <c r="Z14" s="13">
        <v>0</v>
      </c>
      <c r="AA14" s="12">
        <v>0</v>
      </c>
      <c r="AB14" s="10" t="s">
        <v>7</v>
      </c>
      <c r="AC14" s="15">
        <v>0</v>
      </c>
      <c r="AD14" s="17"/>
      <c r="AE14" s="17">
        <v>0</v>
      </c>
      <c r="AF14" s="18" t="s">
        <v>1</v>
      </c>
      <c r="AG14" s="21">
        <v>0</v>
      </c>
    </row>
    <row r="15" spans="1:33" ht="24">
      <c r="A15" s="17">
        <v>5</v>
      </c>
      <c r="B15" s="124" t="s">
        <v>249</v>
      </c>
      <c r="C15" s="13" t="s">
        <v>263</v>
      </c>
      <c r="D15" s="60">
        <v>0</v>
      </c>
      <c r="E15" s="65" t="s">
        <v>240</v>
      </c>
      <c r="F15" s="65" t="s">
        <v>240</v>
      </c>
      <c r="G15" s="61" t="s">
        <v>9</v>
      </c>
      <c r="H15" s="85">
        <v>11.5</v>
      </c>
      <c r="I15" s="46" t="s">
        <v>10</v>
      </c>
      <c r="J15" s="60">
        <v>0</v>
      </c>
      <c r="K15" s="10" t="s">
        <v>1</v>
      </c>
      <c r="L15" s="60">
        <v>30</v>
      </c>
      <c r="M15" s="61" t="s">
        <v>7</v>
      </c>
      <c r="N15" s="60">
        <v>1</v>
      </c>
      <c r="O15" s="65" t="str">
        <f>F15</f>
        <v>Batt-Voltg.</v>
      </c>
      <c r="P15" s="49">
        <v>18</v>
      </c>
      <c r="Q15" s="61" t="s">
        <v>133</v>
      </c>
      <c r="R15" s="62">
        <v>20</v>
      </c>
      <c r="S15" s="61" t="s">
        <v>133</v>
      </c>
      <c r="T15" s="64">
        <v>1</v>
      </c>
      <c r="U15" s="62">
        <v>0</v>
      </c>
      <c r="V15" s="61"/>
      <c r="W15" s="69">
        <v>1</v>
      </c>
      <c r="X15" s="96" t="s">
        <v>10</v>
      </c>
      <c r="Y15" s="14">
        <v>0</v>
      </c>
      <c r="Z15" s="13">
        <v>0</v>
      </c>
      <c r="AA15" s="12">
        <v>0</v>
      </c>
      <c r="AB15" s="10" t="s">
        <v>7</v>
      </c>
      <c r="AC15" s="15">
        <v>0</v>
      </c>
      <c r="AD15" s="17"/>
      <c r="AE15" s="17">
        <v>0</v>
      </c>
      <c r="AF15" s="18" t="s">
        <v>1</v>
      </c>
      <c r="AG15" s="21">
        <v>0</v>
      </c>
    </row>
    <row r="16" spans="1:33" ht="12">
      <c r="A16" s="17">
        <v>6</v>
      </c>
      <c r="B16" s="125" t="s">
        <v>269</v>
      </c>
      <c r="C16" s="13" t="s">
        <v>263</v>
      </c>
      <c r="D16" s="60">
        <v>0</v>
      </c>
      <c r="E16" s="64"/>
      <c r="F16" s="65"/>
      <c r="G16" s="61" t="s">
        <v>0</v>
      </c>
      <c r="H16" s="85">
        <v>0</v>
      </c>
      <c r="I16" s="46"/>
      <c r="J16" s="60">
        <v>0</v>
      </c>
      <c r="K16" s="10" t="s">
        <v>7</v>
      </c>
      <c r="L16" s="60">
        <v>5</v>
      </c>
      <c r="M16" s="61" t="s">
        <v>7</v>
      </c>
      <c r="N16" s="60">
        <v>0</v>
      </c>
      <c r="O16" s="65"/>
      <c r="P16" s="37">
        <v>3</v>
      </c>
      <c r="Q16" s="65" t="s">
        <v>276</v>
      </c>
      <c r="R16" s="62">
        <v>18</v>
      </c>
      <c r="S16" s="61" t="s">
        <v>133</v>
      </c>
      <c r="T16" s="61">
        <v>1</v>
      </c>
      <c r="U16" s="49">
        <v>7</v>
      </c>
      <c r="V16" s="62" t="s">
        <v>244</v>
      </c>
      <c r="W16" s="69">
        <v>0</v>
      </c>
      <c r="X16" s="105" t="s">
        <v>11</v>
      </c>
      <c r="Y16" s="14">
        <v>0</v>
      </c>
      <c r="Z16" s="13">
        <v>0</v>
      </c>
      <c r="AA16" s="12">
        <v>0</v>
      </c>
      <c r="AB16" s="10" t="s">
        <v>7</v>
      </c>
      <c r="AC16" s="15">
        <v>0</v>
      </c>
      <c r="AD16" s="17"/>
      <c r="AE16" s="17">
        <v>0</v>
      </c>
      <c r="AF16" s="18" t="s">
        <v>1</v>
      </c>
      <c r="AG16" s="21">
        <v>0</v>
      </c>
    </row>
    <row r="17" spans="1:33" ht="12">
      <c r="A17" s="17">
        <v>7</v>
      </c>
      <c r="B17" s="125" t="s">
        <v>270</v>
      </c>
      <c r="C17" s="13" t="s">
        <v>263</v>
      </c>
      <c r="D17" s="30">
        <v>34</v>
      </c>
      <c r="E17" s="18"/>
      <c r="F17" s="65" t="s">
        <v>131</v>
      </c>
      <c r="G17" s="61" t="s">
        <v>9</v>
      </c>
      <c r="H17" s="85">
        <v>35</v>
      </c>
      <c r="I17" s="46" t="s">
        <v>10</v>
      </c>
      <c r="J17" s="60">
        <v>25</v>
      </c>
      <c r="K17" s="10" t="s">
        <v>7</v>
      </c>
      <c r="L17" s="85">
        <v>5</v>
      </c>
      <c r="M17" s="64" t="s">
        <v>7</v>
      </c>
      <c r="N17" s="60">
        <v>5</v>
      </c>
      <c r="O17" s="65" t="s">
        <v>131</v>
      </c>
      <c r="P17" s="64">
        <v>2</v>
      </c>
      <c r="Q17" s="64" t="s">
        <v>251</v>
      </c>
      <c r="R17" s="62">
        <v>3</v>
      </c>
      <c r="S17" s="64" t="s">
        <v>276</v>
      </c>
      <c r="T17" s="61">
        <v>1</v>
      </c>
      <c r="U17" s="15">
        <v>0</v>
      </c>
      <c r="V17" s="18"/>
      <c r="W17" s="69">
        <v>2</v>
      </c>
      <c r="X17" s="105" t="s">
        <v>10</v>
      </c>
      <c r="Y17" s="14">
        <v>0</v>
      </c>
      <c r="Z17" s="13">
        <v>0</v>
      </c>
      <c r="AA17" s="12">
        <v>0</v>
      </c>
      <c r="AB17" s="10" t="s">
        <v>7</v>
      </c>
      <c r="AC17" s="15">
        <v>0</v>
      </c>
      <c r="AD17" s="17"/>
      <c r="AE17" s="17">
        <v>0</v>
      </c>
      <c r="AF17" s="18" t="s">
        <v>1</v>
      </c>
      <c r="AG17" s="21">
        <v>0</v>
      </c>
    </row>
    <row r="18" spans="1:33" ht="12">
      <c r="A18" s="17">
        <v>8</v>
      </c>
      <c r="B18" s="125" t="s">
        <v>250</v>
      </c>
      <c r="C18" s="13" t="s">
        <v>263</v>
      </c>
      <c r="D18" s="60">
        <v>70</v>
      </c>
      <c r="E18" s="68"/>
      <c r="F18" s="65" t="s">
        <v>131</v>
      </c>
      <c r="G18" s="61" t="s">
        <v>0</v>
      </c>
      <c r="H18" s="85">
        <v>35</v>
      </c>
      <c r="I18" s="46" t="s">
        <v>10</v>
      </c>
      <c r="J18" s="60">
        <v>106</v>
      </c>
      <c r="K18" s="10" t="s">
        <v>2</v>
      </c>
      <c r="L18" s="60">
        <v>5</v>
      </c>
      <c r="M18" s="61" t="s">
        <v>7</v>
      </c>
      <c r="N18" s="60">
        <v>5</v>
      </c>
      <c r="O18" s="65" t="str">
        <f>F18</f>
        <v>Inv-Voltage</v>
      </c>
      <c r="P18" s="37">
        <v>46</v>
      </c>
      <c r="Q18" s="61" t="s">
        <v>277</v>
      </c>
      <c r="R18" s="49">
        <v>7</v>
      </c>
      <c r="S18" s="62" t="s">
        <v>244</v>
      </c>
      <c r="T18" s="61">
        <v>1</v>
      </c>
      <c r="U18" s="15">
        <v>0</v>
      </c>
      <c r="V18" s="15"/>
      <c r="W18" s="69">
        <v>5</v>
      </c>
      <c r="X18" s="96" t="s">
        <v>10</v>
      </c>
      <c r="Y18" s="14">
        <v>0</v>
      </c>
      <c r="Z18" s="13">
        <v>0</v>
      </c>
      <c r="AA18" s="12">
        <v>0</v>
      </c>
      <c r="AB18" s="10" t="s">
        <v>7</v>
      </c>
      <c r="AC18" s="15">
        <v>0</v>
      </c>
      <c r="AD18" s="17"/>
      <c r="AE18" s="17">
        <v>0</v>
      </c>
      <c r="AF18" s="18" t="s">
        <v>1</v>
      </c>
      <c r="AG18" s="87">
        <v>10</v>
      </c>
    </row>
    <row r="19" spans="1:33" ht="12">
      <c r="A19" s="17">
        <v>9</v>
      </c>
      <c r="B19" s="126" t="s">
        <v>252</v>
      </c>
      <c r="C19" s="13" t="s">
        <v>263</v>
      </c>
      <c r="D19" s="70">
        <v>0</v>
      </c>
      <c r="E19" s="68"/>
      <c r="F19" s="68"/>
      <c r="G19" s="67" t="s">
        <v>0</v>
      </c>
      <c r="H19" s="88">
        <v>0</v>
      </c>
      <c r="I19" s="89" t="s">
        <v>10</v>
      </c>
      <c r="J19" s="70">
        <v>1</v>
      </c>
      <c r="K19" s="68" t="s">
        <v>1</v>
      </c>
      <c r="L19" s="70">
        <v>0</v>
      </c>
      <c r="M19" s="67" t="s">
        <v>2</v>
      </c>
      <c r="N19" s="70">
        <v>0</v>
      </c>
      <c r="O19" s="68"/>
      <c r="P19" s="37">
        <v>32</v>
      </c>
      <c r="Q19" s="61" t="s">
        <v>234</v>
      </c>
      <c r="R19" s="62">
        <v>0</v>
      </c>
      <c r="S19" s="67"/>
      <c r="T19" s="67">
        <v>0</v>
      </c>
      <c r="U19" s="13">
        <v>0</v>
      </c>
      <c r="V19" s="13"/>
      <c r="W19" s="69">
        <v>0</v>
      </c>
      <c r="X19" s="96" t="s">
        <v>10</v>
      </c>
      <c r="Y19" s="45">
        <v>11</v>
      </c>
      <c r="Z19" s="61">
        <v>0</v>
      </c>
      <c r="AA19" s="31">
        <v>204</v>
      </c>
      <c r="AB19" s="65" t="s">
        <v>281</v>
      </c>
      <c r="AC19" s="15">
        <v>0</v>
      </c>
      <c r="AD19" s="17"/>
      <c r="AE19" s="17">
        <v>0</v>
      </c>
      <c r="AF19" s="18" t="s">
        <v>1</v>
      </c>
      <c r="AG19" s="21">
        <v>0</v>
      </c>
    </row>
    <row r="20" spans="1:33" ht="24">
      <c r="A20" s="17">
        <v>10</v>
      </c>
      <c r="B20" s="126" t="s">
        <v>423</v>
      </c>
      <c r="C20" s="13" t="s">
        <v>263</v>
      </c>
      <c r="D20" s="30">
        <v>1</v>
      </c>
      <c r="E20" s="64" t="s">
        <v>130</v>
      </c>
      <c r="F20" s="31" t="s">
        <v>234</v>
      </c>
      <c r="G20" s="31" t="s">
        <v>9</v>
      </c>
      <c r="H20" s="95">
        <v>10</v>
      </c>
      <c r="I20" s="46" t="s">
        <v>8</v>
      </c>
      <c r="J20" s="34" t="s">
        <v>108</v>
      </c>
      <c r="K20" s="10" t="s">
        <v>1</v>
      </c>
      <c r="L20" s="34" t="s">
        <v>129</v>
      </c>
      <c r="M20" s="61" t="s">
        <v>2</v>
      </c>
      <c r="N20" s="37">
        <v>2</v>
      </c>
      <c r="O20" s="65" t="str">
        <f>F20</f>
        <v>fridge</v>
      </c>
      <c r="P20" s="37">
        <v>32</v>
      </c>
      <c r="Q20" s="65" t="s">
        <v>234</v>
      </c>
      <c r="R20" s="19">
        <v>0</v>
      </c>
      <c r="S20" s="13"/>
      <c r="T20" s="18">
        <v>0</v>
      </c>
      <c r="U20" s="20">
        <v>0</v>
      </c>
      <c r="V20" s="18"/>
      <c r="W20" s="69">
        <v>3</v>
      </c>
      <c r="X20" s="105" t="str">
        <f>I20</f>
        <v>°C</v>
      </c>
      <c r="Y20" s="14">
        <v>0</v>
      </c>
      <c r="Z20" s="13">
        <v>0</v>
      </c>
      <c r="AA20" s="12">
        <v>0</v>
      </c>
      <c r="AB20" s="10" t="s">
        <v>7</v>
      </c>
      <c r="AC20" s="15">
        <v>0</v>
      </c>
      <c r="AD20" s="17"/>
      <c r="AE20" s="17">
        <v>0</v>
      </c>
      <c r="AF20" s="18" t="s">
        <v>1</v>
      </c>
      <c r="AG20" s="21">
        <v>0</v>
      </c>
    </row>
    <row r="21" spans="1:33" ht="12">
      <c r="A21" s="17">
        <v>11</v>
      </c>
      <c r="B21" s="126" t="s">
        <v>254</v>
      </c>
      <c r="C21" s="13" t="s">
        <v>263</v>
      </c>
      <c r="D21" s="90">
        <v>0</v>
      </c>
      <c r="E21" s="68"/>
      <c r="F21" s="68"/>
      <c r="G21" s="76" t="s">
        <v>0</v>
      </c>
      <c r="H21" s="91">
        <v>0</v>
      </c>
      <c r="I21" s="92" t="s">
        <v>10</v>
      </c>
      <c r="J21" s="93">
        <v>5</v>
      </c>
      <c r="K21" s="73" t="s">
        <v>1</v>
      </c>
      <c r="L21" s="93">
        <v>0</v>
      </c>
      <c r="M21" s="94" t="s">
        <v>2</v>
      </c>
      <c r="N21" s="71">
        <v>0</v>
      </c>
      <c r="O21" s="68"/>
      <c r="P21" s="62">
        <v>31</v>
      </c>
      <c r="Q21" s="65" t="s">
        <v>132</v>
      </c>
      <c r="R21" s="63">
        <v>0</v>
      </c>
      <c r="S21" s="13"/>
      <c r="T21" s="10">
        <v>0</v>
      </c>
      <c r="U21" s="14">
        <v>0</v>
      </c>
      <c r="V21" s="10"/>
      <c r="W21" s="69">
        <v>0</v>
      </c>
      <c r="X21" s="105" t="str">
        <f>I21</f>
        <v>V</v>
      </c>
      <c r="Y21" s="45">
        <v>11</v>
      </c>
      <c r="Z21" s="61">
        <v>1</v>
      </c>
      <c r="AA21" s="31">
        <v>204</v>
      </c>
      <c r="AB21" s="65" t="s">
        <v>281</v>
      </c>
      <c r="AC21" s="15">
        <v>0</v>
      </c>
      <c r="AD21" s="17"/>
      <c r="AE21" s="17">
        <v>0</v>
      </c>
      <c r="AF21" s="18" t="s">
        <v>1</v>
      </c>
      <c r="AG21" s="21">
        <v>0</v>
      </c>
    </row>
    <row r="22" spans="1:33" ht="24">
      <c r="A22" s="17">
        <v>12</v>
      </c>
      <c r="B22" s="126" t="s">
        <v>424</v>
      </c>
      <c r="C22" s="13" t="s">
        <v>263</v>
      </c>
      <c r="D22" s="30">
        <v>1</v>
      </c>
      <c r="E22" s="64" t="s">
        <v>130</v>
      </c>
      <c r="F22" s="31" t="s">
        <v>132</v>
      </c>
      <c r="G22" s="31" t="s">
        <v>9</v>
      </c>
      <c r="H22" s="95">
        <v>-8</v>
      </c>
      <c r="I22" s="46" t="s">
        <v>8</v>
      </c>
      <c r="J22" s="34" t="s">
        <v>108</v>
      </c>
      <c r="K22" s="10" t="s">
        <v>1</v>
      </c>
      <c r="L22" s="34" t="s">
        <v>129</v>
      </c>
      <c r="M22" s="61" t="s">
        <v>2</v>
      </c>
      <c r="N22" s="37">
        <v>3</v>
      </c>
      <c r="O22" s="65" t="s">
        <v>257</v>
      </c>
      <c r="P22" s="37">
        <v>31</v>
      </c>
      <c r="Q22" s="65" t="s">
        <v>132</v>
      </c>
      <c r="R22" s="19">
        <v>0</v>
      </c>
      <c r="S22" s="13"/>
      <c r="T22" s="18">
        <v>0</v>
      </c>
      <c r="U22" s="20">
        <v>0</v>
      </c>
      <c r="V22" s="18"/>
      <c r="W22" s="69">
        <v>3</v>
      </c>
      <c r="X22" s="105" t="str">
        <f>I22</f>
        <v>°C</v>
      </c>
      <c r="Y22" s="14">
        <v>0</v>
      </c>
      <c r="Z22" s="13">
        <v>0</v>
      </c>
      <c r="AA22" s="12">
        <v>0</v>
      </c>
      <c r="AB22" s="10" t="s">
        <v>7</v>
      </c>
      <c r="AC22" s="15">
        <v>0</v>
      </c>
      <c r="AD22" s="17"/>
      <c r="AE22" s="17">
        <v>0</v>
      </c>
      <c r="AF22" s="18" t="s">
        <v>1</v>
      </c>
      <c r="AG22" s="21">
        <v>0</v>
      </c>
    </row>
    <row r="23" spans="1:33" ht="24">
      <c r="A23" s="17">
        <v>13</v>
      </c>
      <c r="B23" s="126" t="s">
        <v>255</v>
      </c>
      <c r="C23" s="13" t="s">
        <v>263</v>
      </c>
      <c r="D23" s="90">
        <v>0</v>
      </c>
      <c r="E23" s="68"/>
      <c r="F23" s="68"/>
      <c r="G23" s="76" t="s">
        <v>0</v>
      </c>
      <c r="H23" s="91">
        <v>0</v>
      </c>
      <c r="I23" s="92" t="s">
        <v>10</v>
      </c>
      <c r="J23" s="93">
        <v>10</v>
      </c>
      <c r="K23" s="73" t="s">
        <v>1</v>
      </c>
      <c r="L23" s="70">
        <v>0</v>
      </c>
      <c r="M23" s="94" t="s">
        <v>2</v>
      </c>
      <c r="N23" s="71">
        <v>0</v>
      </c>
      <c r="O23" s="68"/>
      <c r="P23" s="62">
        <v>33</v>
      </c>
      <c r="Q23" s="65" t="s">
        <v>278</v>
      </c>
      <c r="R23" s="63">
        <v>0</v>
      </c>
      <c r="S23" s="13"/>
      <c r="T23" s="10">
        <v>0</v>
      </c>
      <c r="U23" s="14">
        <v>0</v>
      </c>
      <c r="V23" s="10"/>
      <c r="W23" s="69">
        <v>0</v>
      </c>
      <c r="X23" s="105" t="str">
        <f>I23</f>
        <v>V</v>
      </c>
      <c r="Y23" s="45">
        <v>12</v>
      </c>
      <c r="Z23" s="61">
        <v>0</v>
      </c>
      <c r="AA23" s="31">
        <v>202</v>
      </c>
      <c r="AB23" s="65" t="s">
        <v>281</v>
      </c>
      <c r="AC23" s="15">
        <v>0</v>
      </c>
      <c r="AD23" s="17"/>
      <c r="AE23" s="17">
        <v>0</v>
      </c>
      <c r="AF23" s="18" t="s">
        <v>1</v>
      </c>
      <c r="AG23" s="21">
        <v>0</v>
      </c>
    </row>
    <row r="24" spans="1:33" ht="24.75" thickBot="1">
      <c r="A24" s="17">
        <v>14</v>
      </c>
      <c r="B24" s="126" t="s">
        <v>256</v>
      </c>
      <c r="C24" s="13" t="s">
        <v>263</v>
      </c>
      <c r="D24" s="72">
        <v>0</v>
      </c>
      <c r="E24" s="68"/>
      <c r="F24" s="73"/>
      <c r="G24" s="76" t="s">
        <v>9</v>
      </c>
      <c r="H24" s="91">
        <v>0</v>
      </c>
      <c r="I24" s="73" t="s">
        <v>97</v>
      </c>
      <c r="J24" s="72">
        <v>10</v>
      </c>
      <c r="K24" s="73" t="s">
        <v>1</v>
      </c>
      <c r="L24" s="72">
        <v>0</v>
      </c>
      <c r="M24" s="94" t="s">
        <v>2</v>
      </c>
      <c r="N24" s="72">
        <v>0</v>
      </c>
      <c r="O24" s="68"/>
      <c r="P24" s="37">
        <v>34</v>
      </c>
      <c r="Q24" s="65" t="s">
        <v>114</v>
      </c>
      <c r="R24" s="19">
        <v>0</v>
      </c>
      <c r="S24" s="67"/>
      <c r="T24" s="18">
        <v>0</v>
      </c>
      <c r="U24" s="14">
        <v>0</v>
      </c>
      <c r="V24" s="10"/>
      <c r="W24" s="69">
        <v>0</v>
      </c>
      <c r="X24" s="105" t="s">
        <v>10</v>
      </c>
      <c r="Y24" s="45">
        <v>14</v>
      </c>
      <c r="Z24" s="61">
        <v>0</v>
      </c>
      <c r="AA24" s="31">
        <v>202</v>
      </c>
      <c r="AB24" s="65" t="s">
        <v>281</v>
      </c>
      <c r="AC24" s="15">
        <v>0</v>
      </c>
      <c r="AD24" s="17"/>
      <c r="AE24" s="17">
        <v>0</v>
      </c>
      <c r="AF24" s="18" t="s">
        <v>1</v>
      </c>
      <c r="AG24" s="21">
        <v>0</v>
      </c>
    </row>
    <row r="25" spans="1:33" ht="24">
      <c r="A25" s="17">
        <v>15</v>
      </c>
      <c r="B25" s="126" t="s">
        <v>258</v>
      </c>
      <c r="C25" s="13" t="s">
        <v>263</v>
      </c>
      <c r="D25" s="29">
        <v>4</v>
      </c>
      <c r="E25" s="64" t="s">
        <v>282</v>
      </c>
      <c r="F25" s="77" t="s">
        <v>412</v>
      </c>
      <c r="G25" s="32" t="s">
        <v>9</v>
      </c>
      <c r="H25" s="86">
        <v>994</v>
      </c>
      <c r="I25" s="18" t="s">
        <v>11</v>
      </c>
      <c r="J25" s="60">
        <v>30</v>
      </c>
      <c r="K25" s="18" t="s">
        <v>1</v>
      </c>
      <c r="L25" s="30">
        <v>120</v>
      </c>
      <c r="M25" s="69" t="s">
        <v>2</v>
      </c>
      <c r="N25" s="60">
        <v>7</v>
      </c>
      <c r="O25" s="64" t="s">
        <v>282</v>
      </c>
      <c r="P25" s="37">
        <v>5</v>
      </c>
      <c r="Q25" s="65" t="s">
        <v>280</v>
      </c>
      <c r="R25" s="19">
        <v>0</v>
      </c>
      <c r="S25" s="13"/>
      <c r="T25" s="18">
        <v>0</v>
      </c>
      <c r="U25" s="20">
        <v>0</v>
      </c>
      <c r="V25" s="18"/>
      <c r="W25" s="69">
        <v>30</v>
      </c>
      <c r="X25" s="105" t="str">
        <f>I25</f>
        <v>_</v>
      </c>
      <c r="Y25" s="14">
        <v>0</v>
      </c>
      <c r="Z25" s="13">
        <v>0</v>
      </c>
      <c r="AA25" s="12">
        <v>0</v>
      </c>
      <c r="AB25" s="10" t="s">
        <v>7</v>
      </c>
      <c r="AC25" s="15">
        <v>0</v>
      </c>
      <c r="AD25" s="17"/>
      <c r="AE25" s="17">
        <v>0</v>
      </c>
      <c r="AF25" s="18" t="s">
        <v>1</v>
      </c>
      <c r="AG25" s="21">
        <v>0</v>
      </c>
    </row>
    <row r="26" spans="1:33" ht="12.75" thickBot="1">
      <c r="A26" s="17">
        <v>16</v>
      </c>
      <c r="B26" s="126" t="s">
        <v>283</v>
      </c>
      <c r="C26" s="13" t="s">
        <v>263</v>
      </c>
      <c r="D26" s="30">
        <v>0</v>
      </c>
      <c r="E26" s="18" t="s">
        <v>240</v>
      </c>
      <c r="F26" s="65" t="s">
        <v>240</v>
      </c>
      <c r="G26" s="32" t="s">
        <v>9</v>
      </c>
      <c r="H26" s="86">
        <v>13.8</v>
      </c>
      <c r="I26" s="38" t="s">
        <v>10</v>
      </c>
      <c r="J26" s="36">
        <v>102</v>
      </c>
      <c r="K26" s="10" t="s">
        <v>2</v>
      </c>
      <c r="L26" s="36">
        <v>30</v>
      </c>
      <c r="M26" s="13" t="s">
        <v>1</v>
      </c>
      <c r="N26" s="30">
        <v>0</v>
      </c>
      <c r="O26" s="65" t="str">
        <f>F26</f>
        <v>Batt-Voltg.</v>
      </c>
      <c r="P26" s="37">
        <v>6</v>
      </c>
      <c r="Q26" s="65" t="s">
        <v>279</v>
      </c>
      <c r="R26" s="19">
        <v>0</v>
      </c>
      <c r="S26" s="13"/>
      <c r="T26" s="18">
        <v>0</v>
      </c>
      <c r="U26" s="15">
        <v>0</v>
      </c>
      <c r="V26" s="18"/>
      <c r="W26" s="69">
        <v>1</v>
      </c>
      <c r="X26" s="105" t="str">
        <f>I26</f>
        <v>V</v>
      </c>
      <c r="Y26" s="15">
        <v>0</v>
      </c>
      <c r="Z26" s="16">
        <v>0</v>
      </c>
      <c r="AA26" s="17">
        <v>0</v>
      </c>
      <c r="AB26" s="18" t="s">
        <v>7</v>
      </c>
      <c r="AC26" s="15">
        <v>0</v>
      </c>
      <c r="AD26" s="17"/>
      <c r="AE26" s="17">
        <v>0</v>
      </c>
      <c r="AF26" s="18" t="s">
        <v>1</v>
      </c>
      <c r="AG26" s="21">
        <v>0</v>
      </c>
    </row>
    <row r="27" spans="1:33" ht="24">
      <c r="A27" s="17">
        <v>17</v>
      </c>
      <c r="B27" s="127" t="s">
        <v>259</v>
      </c>
      <c r="C27" s="13" t="s">
        <v>263</v>
      </c>
      <c r="D27" s="29">
        <v>40</v>
      </c>
      <c r="E27" s="10" t="s">
        <v>275</v>
      </c>
      <c r="F27" s="97" t="s">
        <v>273</v>
      </c>
      <c r="G27" s="98" t="s">
        <v>0</v>
      </c>
      <c r="H27" s="99">
        <v>11.5</v>
      </c>
      <c r="I27" s="100" t="s">
        <v>10</v>
      </c>
      <c r="J27" s="36">
        <v>30</v>
      </c>
      <c r="K27" s="1" t="s">
        <v>1</v>
      </c>
      <c r="L27" s="101">
        <v>80</v>
      </c>
      <c r="M27" s="100" t="s">
        <v>1</v>
      </c>
      <c r="N27" s="45">
        <v>1</v>
      </c>
      <c r="O27" s="10" t="s">
        <v>240</v>
      </c>
      <c r="P27" s="45">
        <v>1</v>
      </c>
      <c r="Q27" s="10" t="s">
        <v>69</v>
      </c>
      <c r="R27" s="14">
        <v>0</v>
      </c>
      <c r="S27" s="12"/>
      <c r="T27" s="10">
        <v>0</v>
      </c>
      <c r="U27" s="14">
        <v>0</v>
      </c>
      <c r="V27" s="10"/>
      <c r="W27" s="99">
        <v>1</v>
      </c>
      <c r="X27" s="96" t="str">
        <f>I27</f>
        <v>V</v>
      </c>
      <c r="Y27" s="14">
        <v>0</v>
      </c>
      <c r="Z27" s="13">
        <v>0</v>
      </c>
      <c r="AA27" s="12">
        <v>0</v>
      </c>
      <c r="AB27" s="10" t="s">
        <v>7</v>
      </c>
      <c r="AC27" s="14">
        <v>0</v>
      </c>
      <c r="AD27" s="24"/>
      <c r="AE27" s="24">
        <v>0</v>
      </c>
      <c r="AF27" s="46" t="s">
        <v>1</v>
      </c>
      <c r="AG27" s="102">
        <v>0</v>
      </c>
    </row>
    <row r="28" spans="1:33" ht="24">
      <c r="A28" s="17">
        <v>18</v>
      </c>
      <c r="B28" s="127" t="s">
        <v>260</v>
      </c>
      <c r="C28" s="13" t="s">
        <v>263</v>
      </c>
      <c r="D28" s="30">
        <v>40</v>
      </c>
      <c r="E28" s="10" t="s">
        <v>275</v>
      </c>
      <c r="F28" s="20" t="s">
        <v>273</v>
      </c>
      <c r="G28" s="32" t="s">
        <v>0</v>
      </c>
      <c r="H28" s="103">
        <v>11.3</v>
      </c>
      <c r="I28" s="18" t="s">
        <v>10</v>
      </c>
      <c r="J28" s="36">
        <v>30</v>
      </c>
      <c r="K28" s="17" t="s">
        <v>1</v>
      </c>
      <c r="L28" s="35">
        <v>80</v>
      </c>
      <c r="M28" s="18" t="s">
        <v>1</v>
      </c>
      <c r="N28" s="30">
        <v>1</v>
      </c>
      <c r="O28" s="18" t="s">
        <v>240</v>
      </c>
      <c r="P28" s="30">
        <v>9</v>
      </c>
      <c r="Q28" s="18" t="s">
        <v>70</v>
      </c>
      <c r="R28" s="15">
        <v>0</v>
      </c>
      <c r="S28" s="17"/>
      <c r="T28" s="18">
        <v>0</v>
      </c>
      <c r="U28" s="15">
        <v>0</v>
      </c>
      <c r="V28" s="18"/>
      <c r="W28" s="103">
        <v>1</v>
      </c>
      <c r="X28" s="96" t="str">
        <f>I28</f>
        <v>V</v>
      </c>
      <c r="Y28" s="15">
        <v>0</v>
      </c>
      <c r="Z28" s="16">
        <v>0</v>
      </c>
      <c r="AA28" s="17">
        <v>0</v>
      </c>
      <c r="AB28" s="10" t="s">
        <v>7</v>
      </c>
      <c r="AC28" s="15">
        <v>0</v>
      </c>
      <c r="AD28" s="47"/>
      <c r="AE28" s="24">
        <v>0</v>
      </c>
      <c r="AF28" s="46" t="s">
        <v>1</v>
      </c>
      <c r="AG28" s="21">
        <v>0</v>
      </c>
    </row>
    <row r="29" spans="1:33" ht="12">
      <c r="A29" s="17">
        <v>19</v>
      </c>
      <c r="B29" s="126" t="s">
        <v>413</v>
      </c>
      <c r="C29" s="16" t="s">
        <v>263</v>
      </c>
      <c r="D29" s="30">
        <v>1</v>
      </c>
      <c r="E29" s="18" t="s">
        <v>414</v>
      </c>
      <c r="F29" s="20" t="s">
        <v>273</v>
      </c>
      <c r="G29" s="32" t="s">
        <v>9</v>
      </c>
      <c r="H29" s="103">
        <v>80</v>
      </c>
      <c r="I29" s="38" t="s">
        <v>8</v>
      </c>
      <c r="J29" s="36">
        <v>10</v>
      </c>
      <c r="K29" s="17" t="s">
        <v>1</v>
      </c>
      <c r="L29" s="35">
        <v>20</v>
      </c>
      <c r="M29" s="18" t="s">
        <v>1</v>
      </c>
      <c r="N29" s="37">
        <v>5</v>
      </c>
      <c r="O29" s="18" t="s">
        <v>415</v>
      </c>
      <c r="P29" s="30">
        <v>6</v>
      </c>
      <c r="Q29" s="18" t="s">
        <v>416</v>
      </c>
      <c r="R29" s="15">
        <v>0</v>
      </c>
      <c r="S29" s="17"/>
      <c r="T29" s="18">
        <v>0</v>
      </c>
      <c r="U29" s="15">
        <v>0</v>
      </c>
      <c r="V29" s="18"/>
      <c r="W29" s="103">
        <v>5</v>
      </c>
      <c r="X29" s="12" t="str">
        <f>I29</f>
        <v>°C</v>
      </c>
      <c r="Y29" s="15">
        <v>0</v>
      </c>
      <c r="Z29" s="16">
        <v>0</v>
      </c>
      <c r="AA29" s="17">
        <v>0</v>
      </c>
      <c r="AB29" s="18" t="s">
        <v>7</v>
      </c>
      <c r="AC29" s="30">
        <v>10</v>
      </c>
      <c r="AD29" s="17" t="s">
        <v>1</v>
      </c>
      <c r="AE29" s="32">
        <v>3</v>
      </c>
      <c r="AF29" s="18" t="s">
        <v>2</v>
      </c>
      <c r="AG29" s="21">
        <v>0</v>
      </c>
    </row>
    <row r="30" spans="1:33" ht="12">
      <c r="A30" s="17">
        <v>20</v>
      </c>
      <c r="B30" s="126" t="s">
        <v>417</v>
      </c>
      <c r="C30" s="16" t="s">
        <v>263</v>
      </c>
      <c r="D30" s="30">
        <v>4</v>
      </c>
      <c r="E30" s="18"/>
      <c r="F30" s="20" t="s">
        <v>273</v>
      </c>
      <c r="G30" s="17" t="s">
        <v>0</v>
      </c>
      <c r="H30" s="120">
        <v>0</v>
      </c>
      <c r="I30" s="38" t="s">
        <v>11</v>
      </c>
      <c r="J30" s="121">
        <v>0</v>
      </c>
      <c r="K30" s="17" t="s">
        <v>1</v>
      </c>
      <c r="L30" s="122">
        <v>0</v>
      </c>
      <c r="M30" s="18" t="s">
        <v>1</v>
      </c>
      <c r="N30" s="19">
        <v>0</v>
      </c>
      <c r="O30" s="18"/>
      <c r="P30" s="30">
        <v>6</v>
      </c>
      <c r="Q30" s="18" t="s">
        <v>416</v>
      </c>
      <c r="R30" s="15">
        <v>0</v>
      </c>
      <c r="S30" s="17"/>
      <c r="T30" s="18">
        <v>0</v>
      </c>
      <c r="U30" s="15">
        <v>0</v>
      </c>
      <c r="V30" s="18"/>
      <c r="W30" s="120">
        <v>0</v>
      </c>
      <c r="X30" s="12" t="str">
        <f>I30</f>
        <v>_</v>
      </c>
      <c r="Y30" s="30">
        <v>4</v>
      </c>
      <c r="Z30" s="16">
        <v>0</v>
      </c>
      <c r="AA30" s="32">
        <v>102</v>
      </c>
      <c r="AB30" s="18" t="s">
        <v>2</v>
      </c>
      <c r="AC30" s="15">
        <v>0</v>
      </c>
      <c r="AD30" s="17"/>
      <c r="AE30" s="17">
        <v>0</v>
      </c>
      <c r="AF30" s="18" t="s">
        <v>2</v>
      </c>
      <c r="AG30" s="21">
        <v>0</v>
      </c>
    </row>
    <row r="31" spans="1:32" ht="12">
      <c r="A31" s="43"/>
      <c r="B31" s="43" t="s">
        <v>109</v>
      </c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W31" s="48"/>
      <c r="X31" s="48"/>
      <c r="Y31" s="48"/>
      <c r="Z31" s="48"/>
      <c r="AA31" s="48"/>
      <c r="AB31" s="48"/>
      <c r="AC31" s="48"/>
      <c r="AD31" s="48"/>
      <c r="AE31" s="48"/>
      <c r="AF31" s="48"/>
    </row>
    <row r="32" spans="1:21" s="48" customFormat="1" ht="12">
      <c r="A32" s="43"/>
      <c r="B32" s="43" t="s">
        <v>63</v>
      </c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</row>
    <row r="33" s="48" customFormat="1" ht="12"/>
    <row r="34" spans="1:32" ht="12">
      <c r="A34" s="2" t="s">
        <v>261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</row>
    <row r="35" spans="1:29" s="2" customFormat="1" ht="12.75" thickBot="1">
      <c r="A35" s="2" t="s">
        <v>115</v>
      </c>
      <c r="C35" s="2" t="s">
        <v>64</v>
      </c>
      <c r="D35" s="2" t="s">
        <v>36</v>
      </c>
      <c r="E35" s="2" t="s">
        <v>4</v>
      </c>
      <c r="F35" s="2" t="s">
        <v>116</v>
      </c>
      <c r="G35" s="2" t="s">
        <v>117</v>
      </c>
      <c r="H35" s="2" t="s">
        <v>118</v>
      </c>
      <c r="I35" s="2" t="s">
        <v>59</v>
      </c>
      <c r="J35" s="2" t="s">
        <v>60</v>
      </c>
      <c r="L35" s="2" t="s">
        <v>61</v>
      </c>
      <c r="N35" s="2" t="s">
        <v>37</v>
      </c>
      <c r="P35" s="2" t="s">
        <v>38</v>
      </c>
      <c r="R35" s="2" t="s">
        <v>39</v>
      </c>
      <c r="U35" s="2" t="s">
        <v>40</v>
      </c>
      <c r="W35" s="2" t="s">
        <v>41</v>
      </c>
      <c r="Y35" s="2" t="s">
        <v>56</v>
      </c>
      <c r="AC35" s="2" t="s">
        <v>57</v>
      </c>
    </row>
    <row r="36" spans="1:33" s="2" customFormat="1" ht="47.25" customHeight="1" thickBot="1">
      <c r="A36" s="4" t="s">
        <v>42</v>
      </c>
      <c r="B36" s="5" t="s">
        <v>43</v>
      </c>
      <c r="C36" s="5" t="s">
        <v>64</v>
      </c>
      <c r="D36" s="4" t="s">
        <v>36</v>
      </c>
      <c r="E36" s="6" t="s">
        <v>119</v>
      </c>
      <c r="F36" s="4" t="s">
        <v>58</v>
      </c>
      <c r="G36" s="5" t="s">
        <v>105</v>
      </c>
      <c r="H36" s="5" t="s">
        <v>44</v>
      </c>
      <c r="I36" s="6" t="s">
        <v>59</v>
      </c>
      <c r="J36" s="4" t="s">
        <v>60</v>
      </c>
      <c r="K36" s="5"/>
      <c r="L36" s="5" t="s">
        <v>61</v>
      </c>
      <c r="M36" s="5"/>
      <c r="N36" s="4" t="s">
        <v>5</v>
      </c>
      <c r="O36" s="6" t="s">
        <v>4</v>
      </c>
      <c r="P36" s="40" t="s">
        <v>5</v>
      </c>
      <c r="Q36" s="6" t="s">
        <v>4</v>
      </c>
      <c r="R36" s="4" t="s">
        <v>5</v>
      </c>
      <c r="S36" s="5" t="s">
        <v>4</v>
      </c>
      <c r="T36" s="6" t="s">
        <v>120</v>
      </c>
      <c r="U36" s="4" t="s">
        <v>42</v>
      </c>
      <c r="V36" s="6" t="s">
        <v>4</v>
      </c>
      <c r="W36" s="5" t="s">
        <v>41</v>
      </c>
      <c r="X36" s="5" t="s">
        <v>59</v>
      </c>
      <c r="Y36" s="4" t="s">
        <v>46</v>
      </c>
      <c r="Z36" s="5" t="s">
        <v>47</v>
      </c>
      <c r="AA36" s="41" t="s">
        <v>121</v>
      </c>
      <c r="AB36" s="41" t="s">
        <v>122</v>
      </c>
      <c r="AC36" s="42" t="s">
        <v>62</v>
      </c>
      <c r="AD36" s="8" t="s">
        <v>45</v>
      </c>
      <c r="AE36" s="8" t="s">
        <v>48</v>
      </c>
      <c r="AF36" s="7" t="s">
        <v>49</v>
      </c>
      <c r="AG36" s="6" t="s">
        <v>6</v>
      </c>
    </row>
    <row r="37" spans="1:33" ht="12">
      <c r="A37" s="9">
        <v>1</v>
      </c>
      <c r="B37" s="1"/>
      <c r="C37" s="13" t="s">
        <v>253</v>
      </c>
      <c r="D37" s="14">
        <v>0</v>
      </c>
      <c r="E37" s="10"/>
      <c r="F37" s="11"/>
      <c r="G37" s="1"/>
      <c r="H37" s="1">
        <v>0</v>
      </c>
      <c r="I37" s="17" t="s">
        <v>11</v>
      </c>
      <c r="J37" s="9">
        <v>5</v>
      </c>
      <c r="K37" s="17" t="s">
        <v>1</v>
      </c>
      <c r="L37" s="17">
        <v>0</v>
      </c>
      <c r="M37" s="17" t="s">
        <v>1</v>
      </c>
      <c r="N37" s="17">
        <v>0</v>
      </c>
      <c r="O37" s="10"/>
      <c r="P37" s="17">
        <v>0</v>
      </c>
      <c r="Q37" s="10"/>
      <c r="R37" s="17">
        <v>0</v>
      </c>
      <c r="S37" s="12"/>
      <c r="T37" s="10"/>
      <c r="U37" s="17">
        <v>0</v>
      </c>
      <c r="V37" s="10"/>
      <c r="W37" s="1"/>
      <c r="X37" s="17" t="str">
        <f>I37</f>
        <v>_</v>
      </c>
      <c r="Y37" s="17">
        <v>0</v>
      </c>
      <c r="Z37" s="17">
        <v>0</v>
      </c>
      <c r="AA37" s="17">
        <v>0</v>
      </c>
      <c r="AB37" s="17">
        <v>0</v>
      </c>
      <c r="AC37" s="17">
        <v>0</v>
      </c>
      <c r="AD37" s="24"/>
      <c r="AE37" s="17">
        <v>0</v>
      </c>
      <c r="AF37" s="46"/>
      <c r="AG37" s="17">
        <v>0</v>
      </c>
    </row>
    <row r="38" spans="1:33" ht="12">
      <c r="A38" s="15">
        <v>2</v>
      </c>
      <c r="B38" s="17"/>
      <c r="C38" s="16" t="s">
        <v>253</v>
      </c>
      <c r="D38" s="15">
        <v>0</v>
      </c>
      <c r="E38" s="18"/>
      <c r="F38" s="16"/>
      <c r="G38" s="17"/>
      <c r="H38" s="17">
        <v>0</v>
      </c>
      <c r="I38" s="17" t="s">
        <v>11</v>
      </c>
      <c r="J38" s="15">
        <v>5</v>
      </c>
      <c r="K38" s="17" t="s">
        <v>1</v>
      </c>
      <c r="L38" s="17">
        <v>0</v>
      </c>
      <c r="M38" s="17" t="s">
        <v>1</v>
      </c>
      <c r="N38" s="17">
        <v>0</v>
      </c>
      <c r="O38" s="18"/>
      <c r="P38" s="17">
        <v>0</v>
      </c>
      <c r="Q38" s="18"/>
      <c r="R38" s="17">
        <v>0</v>
      </c>
      <c r="S38" s="17"/>
      <c r="T38" s="18"/>
      <c r="U38" s="17">
        <v>0</v>
      </c>
      <c r="V38" s="18"/>
      <c r="W38" s="17"/>
      <c r="X38" s="17" t="str">
        <f aca="true" t="shared" si="0" ref="X38:X56">I38</f>
        <v>_</v>
      </c>
      <c r="Y38" s="17">
        <v>0</v>
      </c>
      <c r="Z38" s="17">
        <v>0</v>
      </c>
      <c r="AA38" s="17">
        <v>0</v>
      </c>
      <c r="AB38" s="17">
        <v>0</v>
      </c>
      <c r="AC38" s="17">
        <v>0</v>
      </c>
      <c r="AD38" s="47"/>
      <c r="AE38" s="17">
        <v>0</v>
      </c>
      <c r="AF38" s="38"/>
      <c r="AG38" s="17">
        <v>0</v>
      </c>
    </row>
    <row r="39" spans="1:33" ht="12">
      <c r="A39" s="15">
        <v>3</v>
      </c>
      <c r="B39" s="17"/>
      <c r="C39" s="13" t="s">
        <v>253</v>
      </c>
      <c r="D39" s="14">
        <v>0</v>
      </c>
      <c r="E39" s="18"/>
      <c r="F39" s="16"/>
      <c r="G39" s="17"/>
      <c r="H39" s="17">
        <v>0</v>
      </c>
      <c r="I39" s="17" t="s">
        <v>11</v>
      </c>
      <c r="J39" s="15">
        <v>5</v>
      </c>
      <c r="K39" s="17" t="s">
        <v>1</v>
      </c>
      <c r="L39" s="17">
        <v>0</v>
      </c>
      <c r="M39" s="17" t="s">
        <v>1</v>
      </c>
      <c r="N39" s="17">
        <v>0</v>
      </c>
      <c r="O39" s="18"/>
      <c r="P39" s="17">
        <v>0</v>
      </c>
      <c r="Q39" s="18"/>
      <c r="R39" s="17">
        <v>0</v>
      </c>
      <c r="S39" s="17"/>
      <c r="T39" s="18"/>
      <c r="U39" s="17">
        <v>0</v>
      </c>
      <c r="V39" s="10"/>
      <c r="W39" s="17"/>
      <c r="X39" s="17" t="str">
        <f t="shared" si="0"/>
        <v>_</v>
      </c>
      <c r="Y39" s="17">
        <v>0</v>
      </c>
      <c r="Z39" s="17">
        <v>0</v>
      </c>
      <c r="AA39" s="17">
        <v>0</v>
      </c>
      <c r="AB39" s="17">
        <v>0</v>
      </c>
      <c r="AC39" s="17">
        <v>0</v>
      </c>
      <c r="AD39" s="47"/>
      <c r="AE39" s="17">
        <v>0</v>
      </c>
      <c r="AF39" s="46"/>
      <c r="AG39" s="17">
        <v>0</v>
      </c>
    </row>
    <row r="40" spans="1:33" ht="12">
      <c r="A40" s="15">
        <v>4</v>
      </c>
      <c r="B40" s="17"/>
      <c r="C40" s="16" t="s">
        <v>253</v>
      </c>
      <c r="D40" s="15">
        <v>0</v>
      </c>
      <c r="E40" s="18"/>
      <c r="F40" s="16"/>
      <c r="G40" s="17"/>
      <c r="H40" s="17">
        <v>0</v>
      </c>
      <c r="I40" s="17" t="s">
        <v>11</v>
      </c>
      <c r="J40" s="15">
        <v>5</v>
      </c>
      <c r="K40" s="17" t="s">
        <v>1</v>
      </c>
      <c r="L40" s="17">
        <v>0</v>
      </c>
      <c r="M40" s="17" t="s">
        <v>1</v>
      </c>
      <c r="N40" s="17">
        <v>0</v>
      </c>
      <c r="O40" s="18"/>
      <c r="P40" s="17">
        <v>0</v>
      </c>
      <c r="Q40" s="18"/>
      <c r="R40" s="17">
        <v>0</v>
      </c>
      <c r="S40" s="17"/>
      <c r="T40" s="18"/>
      <c r="U40" s="17">
        <v>0</v>
      </c>
      <c r="V40" s="18"/>
      <c r="W40" s="17"/>
      <c r="X40" s="17" t="str">
        <f t="shared" si="0"/>
        <v>_</v>
      </c>
      <c r="Y40" s="17">
        <v>0</v>
      </c>
      <c r="Z40" s="17">
        <v>0</v>
      </c>
      <c r="AA40" s="17">
        <v>0</v>
      </c>
      <c r="AB40" s="17">
        <v>0</v>
      </c>
      <c r="AC40" s="17">
        <v>0</v>
      </c>
      <c r="AD40" s="47"/>
      <c r="AE40" s="17">
        <v>0</v>
      </c>
      <c r="AF40" s="38"/>
      <c r="AG40" s="17">
        <v>0</v>
      </c>
    </row>
    <row r="41" spans="1:33" ht="12">
      <c r="A41" s="15">
        <v>5</v>
      </c>
      <c r="B41" s="17"/>
      <c r="C41" s="13" t="s">
        <v>253</v>
      </c>
      <c r="D41" s="14">
        <v>0</v>
      </c>
      <c r="E41" s="18"/>
      <c r="F41" s="16"/>
      <c r="G41" s="17"/>
      <c r="H41" s="17">
        <v>0</v>
      </c>
      <c r="I41" s="17" t="s">
        <v>11</v>
      </c>
      <c r="J41" s="15">
        <v>5</v>
      </c>
      <c r="K41" s="17" t="s">
        <v>1</v>
      </c>
      <c r="L41" s="17">
        <v>0</v>
      </c>
      <c r="M41" s="17" t="s">
        <v>1</v>
      </c>
      <c r="N41" s="17">
        <v>0</v>
      </c>
      <c r="O41" s="18"/>
      <c r="P41" s="17">
        <v>0</v>
      </c>
      <c r="Q41" s="18"/>
      <c r="R41" s="17">
        <v>0</v>
      </c>
      <c r="S41" s="17"/>
      <c r="T41" s="18"/>
      <c r="U41" s="17">
        <v>0</v>
      </c>
      <c r="V41" s="10"/>
      <c r="W41" s="17"/>
      <c r="X41" s="17" t="str">
        <f t="shared" si="0"/>
        <v>_</v>
      </c>
      <c r="Y41" s="17">
        <v>0</v>
      </c>
      <c r="Z41" s="17">
        <v>0</v>
      </c>
      <c r="AA41" s="17">
        <v>0</v>
      </c>
      <c r="AB41" s="17">
        <v>0</v>
      </c>
      <c r="AC41" s="17">
        <v>0</v>
      </c>
      <c r="AD41" s="47"/>
      <c r="AE41" s="17">
        <v>0</v>
      </c>
      <c r="AF41" s="46"/>
      <c r="AG41" s="17">
        <v>0</v>
      </c>
    </row>
    <row r="42" spans="1:33" ht="12">
      <c r="A42" s="15">
        <v>6</v>
      </c>
      <c r="B42" s="17"/>
      <c r="C42" s="16" t="s">
        <v>253</v>
      </c>
      <c r="D42" s="15">
        <v>0</v>
      </c>
      <c r="E42" s="18"/>
      <c r="F42" s="16"/>
      <c r="G42" s="17"/>
      <c r="H42" s="17">
        <v>0</v>
      </c>
      <c r="I42" s="17" t="s">
        <v>11</v>
      </c>
      <c r="J42" s="15">
        <v>5</v>
      </c>
      <c r="K42" s="17" t="s">
        <v>1</v>
      </c>
      <c r="L42" s="17">
        <v>0</v>
      </c>
      <c r="M42" s="17" t="s">
        <v>1</v>
      </c>
      <c r="N42" s="17">
        <v>0</v>
      </c>
      <c r="O42" s="18"/>
      <c r="P42" s="17">
        <v>0</v>
      </c>
      <c r="Q42" s="18"/>
      <c r="R42" s="17">
        <v>0</v>
      </c>
      <c r="S42" s="17"/>
      <c r="T42" s="18"/>
      <c r="U42" s="17">
        <v>0</v>
      </c>
      <c r="V42" s="18"/>
      <c r="W42" s="17"/>
      <c r="X42" s="17" t="str">
        <f t="shared" si="0"/>
        <v>_</v>
      </c>
      <c r="Y42" s="17">
        <v>0</v>
      </c>
      <c r="Z42" s="17">
        <v>0</v>
      </c>
      <c r="AA42" s="17">
        <v>0</v>
      </c>
      <c r="AB42" s="17">
        <v>0</v>
      </c>
      <c r="AC42" s="17">
        <v>0</v>
      </c>
      <c r="AD42" s="47"/>
      <c r="AE42" s="17">
        <v>0</v>
      </c>
      <c r="AF42" s="38"/>
      <c r="AG42" s="17">
        <v>0</v>
      </c>
    </row>
    <row r="43" spans="1:33" ht="12">
      <c r="A43" s="15">
        <v>7</v>
      </c>
      <c r="B43" s="17"/>
      <c r="C43" s="13" t="s">
        <v>253</v>
      </c>
      <c r="D43" s="14">
        <v>0</v>
      </c>
      <c r="E43" s="18"/>
      <c r="F43" s="16"/>
      <c r="G43" s="17"/>
      <c r="H43" s="17">
        <v>0</v>
      </c>
      <c r="I43" s="17" t="s">
        <v>11</v>
      </c>
      <c r="J43" s="15">
        <v>5</v>
      </c>
      <c r="K43" s="17" t="s">
        <v>1</v>
      </c>
      <c r="L43" s="17">
        <v>0</v>
      </c>
      <c r="M43" s="17" t="s">
        <v>1</v>
      </c>
      <c r="N43" s="17">
        <v>0</v>
      </c>
      <c r="O43" s="18"/>
      <c r="P43" s="17">
        <v>0</v>
      </c>
      <c r="Q43" s="18"/>
      <c r="R43" s="17">
        <v>0</v>
      </c>
      <c r="S43" s="17"/>
      <c r="T43" s="18"/>
      <c r="U43" s="17">
        <v>0</v>
      </c>
      <c r="V43" s="10"/>
      <c r="W43" s="17"/>
      <c r="X43" s="17" t="str">
        <f t="shared" si="0"/>
        <v>_</v>
      </c>
      <c r="Y43" s="17">
        <v>0</v>
      </c>
      <c r="Z43" s="17">
        <v>0</v>
      </c>
      <c r="AA43" s="17">
        <v>0</v>
      </c>
      <c r="AB43" s="17">
        <v>0</v>
      </c>
      <c r="AC43" s="17">
        <v>0</v>
      </c>
      <c r="AD43" s="47"/>
      <c r="AE43" s="17">
        <v>0</v>
      </c>
      <c r="AF43" s="46"/>
      <c r="AG43" s="17">
        <v>0</v>
      </c>
    </row>
    <row r="44" spans="1:33" ht="12">
      <c r="A44" s="15">
        <v>8</v>
      </c>
      <c r="B44" s="17"/>
      <c r="C44" s="16" t="s">
        <v>253</v>
      </c>
      <c r="D44" s="15">
        <v>0</v>
      </c>
      <c r="E44" s="18"/>
      <c r="F44" s="16"/>
      <c r="G44" s="17"/>
      <c r="H44" s="17">
        <v>0</v>
      </c>
      <c r="I44" s="17" t="s">
        <v>11</v>
      </c>
      <c r="J44" s="15">
        <v>5</v>
      </c>
      <c r="K44" s="17" t="s">
        <v>1</v>
      </c>
      <c r="L44" s="17">
        <v>0</v>
      </c>
      <c r="M44" s="17" t="s">
        <v>1</v>
      </c>
      <c r="N44" s="17">
        <v>0</v>
      </c>
      <c r="O44" s="18"/>
      <c r="P44" s="17">
        <v>0</v>
      </c>
      <c r="Q44" s="18"/>
      <c r="R44" s="17">
        <v>0</v>
      </c>
      <c r="S44" s="17"/>
      <c r="T44" s="18"/>
      <c r="U44" s="17">
        <v>0</v>
      </c>
      <c r="V44" s="18"/>
      <c r="W44" s="17"/>
      <c r="X44" s="17" t="str">
        <f t="shared" si="0"/>
        <v>_</v>
      </c>
      <c r="Y44" s="17">
        <v>0</v>
      </c>
      <c r="Z44" s="17">
        <v>0</v>
      </c>
      <c r="AA44" s="17">
        <v>0</v>
      </c>
      <c r="AB44" s="17">
        <v>0</v>
      </c>
      <c r="AC44" s="17">
        <v>0</v>
      </c>
      <c r="AD44" s="47"/>
      <c r="AE44" s="17">
        <v>0</v>
      </c>
      <c r="AF44" s="38"/>
      <c r="AG44" s="17">
        <v>0</v>
      </c>
    </row>
    <row r="45" spans="1:33" ht="12">
      <c r="A45" s="15">
        <v>9</v>
      </c>
      <c r="B45" s="17"/>
      <c r="C45" s="13" t="s">
        <v>253</v>
      </c>
      <c r="D45" s="14">
        <v>0</v>
      </c>
      <c r="E45" s="18"/>
      <c r="F45" s="16"/>
      <c r="G45" s="17"/>
      <c r="H45" s="17">
        <v>0</v>
      </c>
      <c r="I45" s="17" t="s">
        <v>11</v>
      </c>
      <c r="J45" s="15">
        <v>5</v>
      </c>
      <c r="K45" s="17" t="s">
        <v>1</v>
      </c>
      <c r="L45" s="17">
        <v>0</v>
      </c>
      <c r="M45" s="17" t="s">
        <v>1</v>
      </c>
      <c r="N45" s="17">
        <v>0</v>
      </c>
      <c r="O45" s="18"/>
      <c r="P45" s="17">
        <v>0</v>
      </c>
      <c r="Q45" s="18"/>
      <c r="R45" s="17">
        <v>0</v>
      </c>
      <c r="S45" s="17"/>
      <c r="T45" s="18"/>
      <c r="U45" s="17">
        <v>0</v>
      </c>
      <c r="V45" s="10"/>
      <c r="W45" s="17"/>
      <c r="X45" s="17" t="str">
        <f t="shared" si="0"/>
        <v>_</v>
      </c>
      <c r="Y45" s="17">
        <v>0</v>
      </c>
      <c r="Z45" s="17">
        <v>0</v>
      </c>
      <c r="AA45" s="17">
        <v>0</v>
      </c>
      <c r="AB45" s="17">
        <v>0</v>
      </c>
      <c r="AC45" s="17">
        <v>0</v>
      </c>
      <c r="AD45" s="47"/>
      <c r="AE45" s="17">
        <v>0</v>
      </c>
      <c r="AF45" s="46"/>
      <c r="AG45" s="17">
        <v>0</v>
      </c>
    </row>
    <row r="46" spans="1:33" ht="12">
      <c r="A46" s="15">
        <v>10</v>
      </c>
      <c r="B46" s="17"/>
      <c r="C46" s="16" t="s">
        <v>253</v>
      </c>
      <c r="D46" s="15">
        <v>0</v>
      </c>
      <c r="E46" s="18"/>
      <c r="F46" s="16"/>
      <c r="G46" s="17"/>
      <c r="H46" s="17">
        <v>0</v>
      </c>
      <c r="I46" s="17" t="s">
        <v>11</v>
      </c>
      <c r="J46" s="15">
        <v>5</v>
      </c>
      <c r="K46" s="17" t="s">
        <v>1</v>
      </c>
      <c r="L46" s="17">
        <v>0</v>
      </c>
      <c r="M46" s="17" t="s">
        <v>1</v>
      </c>
      <c r="N46" s="17">
        <v>0</v>
      </c>
      <c r="O46" s="18"/>
      <c r="P46" s="17">
        <v>0</v>
      </c>
      <c r="Q46" s="18"/>
      <c r="R46" s="17">
        <v>0</v>
      </c>
      <c r="S46" s="17"/>
      <c r="T46" s="18"/>
      <c r="U46" s="17">
        <v>0</v>
      </c>
      <c r="V46" s="18"/>
      <c r="W46" s="17"/>
      <c r="X46" s="17" t="str">
        <f t="shared" si="0"/>
        <v>_</v>
      </c>
      <c r="Y46" s="17">
        <v>0</v>
      </c>
      <c r="Z46" s="17">
        <v>0</v>
      </c>
      <c r="AA46" s="17">
        <v>0</v>
      </c>
      <c r="AB46" s="17">
        <v>0</v>
      </c>
      <c r="AC46" s="17">
        <v>0</v>
      </c>
      <c r="AD46" s="47"/>
      <c r="AE46" s="17">
        <v>0</v>
      </c>
      <c r="AF46" s="38"/>
      <c r="AG46" s="17">
        <v>0</v>
      </c>
    </row>
    <row r="47" spans="1:33" ht="12">
      <c r="A47" s="15">
        <v>11</v>
      </c>
      <c r="B47" s="17"/>
      <c r="C47" s="13" t="s">
        <v>253</v>
      </c>
      <c r="D47" s="14">
        <v>0</v>
      </c>
      <c r="E47" s="18"/>
      <c r="F47" s="16"/>
      <c r="G47" s="17"/>
      <c r="H47" s="17">
        <v>0</v>
      </c>
      <c r="I47" s="17" t="s">
        <v>11</v>
      </c>
      <c r="J47" s="15">
        <v>5</v>
      </c>
      <c r="K47" s="17" t="s">
        <v>1</v>
      </c>
      <c r="L47" s="17">
        <v>0</v>
      </c>
      <c r="M47" s="17" t="s">
        <v>1</v>
      </c>
      <c r="N47" s="17">
        <v>0</v>
      </c>
      <c r="O47" s="18"/>
      <c r="P47" s="17">
        <v>0</v>
      </c>
      <c r="Q47" s="18"/>
      <c r="R47" s="17">
        <v>0</v>
      </c>
      <c r="S47" s="17"/>
      <c r="T47" s="18"/>
      <c r="U47" s="17">
        <v>0</v>
      </c>
      <c r="V47" s="10"/>
      <c r="W47" s="17"/>
      <c r="X47" s="17" t="str">
        <f t="shared" si="0"/>
        <v>_</v>
      </c>
      <c r="Y47" s="17">
        <v>0</v>
      </c>
      <c r="Z47" s="17">
        <v>0</v>
      </c>
      <c r="AA47" s="17">
        <v>0</v>
      </c>
      <c r="AB47" s="17">
        <v>0</v>
      </c>
      <c r="AC47" s="17">
        <v>0</v>
      </c>
      <c r="AD47" s="47"/>
      <c r="AE47" s="17">
        <v>0</v>
      </c>
      <c r="AF47" s="46"/>
      <c r="AG47" s="17">
        <v>0</v>
      </c>
    </row>
    <row r="48" spans="1:33" ht="12">
      <c r="A48" s="15">
        <v>12</v>
      </c>
      <c r="B48" s="17"/>
      <c r="C48" s="16" t="s">
        <v>253</v>
      </c>
      <c r="D48" s="15">
        <v>0</v>
      </c>
      <c r="E48" s="18"/>
      <c r="F48" s="16"/>
      <c r="G48" s="17"/>
      <c r="H48" s="17">
        <v>0</v>
      </c>
      <c r="I48" s="17" t="s">
        <v>11</v>
      </c>
      <c r="J48" s="15">
        <v>5</v>
      </c>
      <c r="K48" s="17" t="s">
        <v>1</v>
      </c>
      <c r="L48" s="17">
        <v>0</v>
      </c>
      <c r="M48" s="17" t="s">
        <v>1</v>
      </c>
      <c r="N48" s="17">
        <v>0</v>
      </c>
      <c r="O48" s="18"/>
      <c r="P48" s="17">
        <v>0</v>
      </c>
      <c r="Q48" s="18"/>
      <c r="R48" s="17">
        <v>0</v>
      </c>
      <c r="S48" s="17"/>
      <c r="T48" s="18"/>
      <c r="U48" s="17">
        <v>0</v>
      </c>
      <c r="V48" s="18"/>
      <c r="W48" s="17"/>
      <c r="X48" s="17" t="str">
        <f t="shared" si="0"/>
        <v>_</v>
      </c>
      <c r="Y48" s="17">
        <v>0</v>
      </c>
      <c r="Z48" s="17">
        <v>0</v>
      </c>
      <c r="AA48" s="17">
        <v>0</v>
      </c>
      <c r="AB48" s="17">
        <v>0</v>
      </c>
      <c r="AC48" s="17">
        <v>0</v>
      </c>
      <c r="AD48" s="47"/>
      <c r="AE48" s="17">
        <v>0</v>
      </c>
      <c r="AF48" s="38"/>
      <c r="AG48" s="17">
        <v>0</v>
      </c>
    </row>
    <row r="49" spans="1:33" ht="12">
      <c r="A49" s="15">
        <v>13</v>
      </c>
      <c r="B49" s="17"/>
      <c r="C49" s="16" t="s">
        <v>253</v>
      </c>
      <c r="D49" s="15">
        <v>0</v>
      </c>
      <c r="E49" s="18"/>
      <c r="F49" s="16"/>
      <c r="G49" s="17"/>
      <c r="H49" s="17">
        <v>0</v>
      </c>
      <c r="I49" s="17" t="s">
        <v>11</v>
      </c>
      <c r="J49" s="15">
        <v>5</v>
      </c>
      <c r="K49" s="17" t="s">
        <v>1</v>
      </c>
      <c r="L49" s="17">
        <v>0</v>
      </c>
      <c r="M49" s="17" t="s">
        <v>1</v>
      </c>
      <c r="N49" s="17">
        <v>0</v>
      </c>
      <c r="O49" s="18"/>
      <c r="P49" s="17">
        <v>0</v>
      </c>
      <c r="Q49" s="18"/>
      <c r="R49" s="17">
        <v>0</v>
      </c>
      <c r="S49" s="17"/>
      <c r="T49" s="18"/>
      <c r="U49" s="17">
        <v>0</v>
      </c>
      <c r="V49" s="18"/>
      <c r="W49" s="17"/>
      <c r="X49" s="17" t="str">
        <f t="shared" si="0"/>
        <v>_</v>
      </c>
      <c r="Y49" s="17">
        <v>0</v>
      </c>
      <c r="Z49" s="17">
        <v>0</v>
      </c>
      <c r="AA49" s="17">
        <v>0</v>
      </c>
      <c r="AB49" s="17">
        <v>0</v>
      </c>
      <c r="AC49" s="17">
        <v>0</v>
      </c>
      <c r="AD49" s="47"/>
      <c r="AE49" s="17">
        <v>0</v>
      </c>
      <c r="AF49" s="38"/>
      <c r="AG49" s="17">
        <v>0</v>
      </c>
    </row>
    <row r="50" spans="1:33" ht="12">
      <c r="A50" s="15">
        <v>14</v>
      </c>
      <c r="B50" s="17"/>
      <c r="C50" s="16" t="s">
        <v>253</v>
      </c>
      <c r="D50" s="15">
        <v>0</v>
      </c>
      <c r="E50" s="18"/>
      <c r="F50" s="16"/>
      <c r="G50" s="17"/>
      <c r="H50" s="17">
        <v>0</v>
      </c>
      <c r="I50" s="17" t="s">
        <v>11</v>
      </c>
      <c r="J50" s="15">
        <v>5</v>
      </c>
      <c r="K50" s="17" t="s">
        <v>1</v>
      </c>
      <c r="L50" s="17">
        <v>0</v>
      </c>
      <c r="M50" s="17" t="s">
        <v>1</v>
      </c>
      <c r="N50" s="17">
        <v>0</v>
      </c>
      <c r="O50" s="18"/>
      <c r="P50" s="17">
        <v>0</v>
      </c>
      <c r="Q50" s="18"/>
      <c r="R50" s="17">
        <v>0</v>
      </c>
      <c r="S50" s="17"/>
      <c r="T50" s="18"/>
      <c r="U50" s="17">
        <v>0</v>
      </c>
      <c r="V50" s="18"/>
      <c r="W50" s="17"/>
      <c r="X50" s="17" t="str">
        <f t="shared" si="0"/>
        <v>_</v>
      </c>
      <c r="Y50" s="17">
        <v>0</v>
      </c>
      <c r="Z50" s="17">
        <v>0</v>
      </c>
      <c r="AA50" s="17">
        <v>0</v>
      </c>
      <c r="AB50" s="17">
        <v>0</v>
      </c>
      <c r="AC50" s="17">
        <v>0</v>
      </c>
      <c r="AD50" s="47"/>
      <c r="AE50" s="17">
        <v>0</v>
      </c>
      <c r="AF50" s="38"/>
      <c r="AG50" s="17">
        <v>0</v>
      </c>
    </row>
    <row r="51" spans="1:33" ht="12">
      <c r="A51" s="15">
        <v>15</v>
      </c>
      <c r="B51" s="17"/>
      <c r="C51" s="16" t="s">
        <v>253</v>
      </c>
      <c r="D51" s="15">
        <v>0</v>
      </c>
      <c r="E51" s="18"/>
      <c r="F51" s="16"/>
      <c r="G51" s="17"/>
      <c r="H51" s="17">
        <v>0</v>
      </c>
      <c r="I51" s="17" t="s">
        <v>11</v>
      </c>
      <c r="J51" s="15">
        <v>5</v>
      </c>
      <c r="K51" s="17" t="s">
        <v>1</v>
      </c>
      <c r="L51" s="17">
        <v>0</v>
      </c>
      <c r="M51" s="17" t="s">
        <v>1</v>
      </c>
      <c r="N51" s="17">
        <v>0</v>
      </c>
      <c r="O51" s="18"/>
      <c r="P51" s="17">
        <v>0</v>
      </c>
      <c r="Q51" s="18"/>
      <c r="R51" s="17">
        <v>0</v>
      </c>
      <c r="S51" s="17"/>
      <c r="T51" s="18"/>
      <c r="U51" s="17">
        <v>0</v>
      </c>
      <c r="V51" s="18"/>
      <c r="W51" s="17"/>
      <c r="X51" s="17" t="str">
        <f t="shared" si="0"/>
        <v>_</v>
      </c>
      <c r="Y51" s="17">
        <v>0</v>
      </c>
      <c r="Z51" s="17">
        <v>0</v>
      </c>
      <c r="AA51" s="17">
        <v>0</v>
      </c>
      <c r="AB51" s="17">
        <v>0</v>
      </c>
      <c r="AC51" s="17">
        <v>0</v>
      </c>
      <c r="AD51" s="47"/>
      <c r="AE51" s="17">
        <v>0</v>
      </c>
      <c r="AF51" s="38"/>
      <c r="AG51" s="17">
        <v>0</v>
      </c>
    </row>
    <row r="52" spans="1:33" ht="12">
      <c r="A52" s="15">
        <v>16</v>
      </c>
      <c r="B52" s="17"/>
      <c r="C52" s="16" t="s">
        <v>253</v>
      </c>
      <c r="D52" s="15">
        <v>0</v>
      </c>
      <c r="E52" s="18"/>
      <c r="F52" s="16"/>
      <c r="G52" s="17"/>
      <c r="H52" s="17">
        <v>0</v>
      </c>
      <c r="I52" s="17" t="s">
        <v>11</v>
      </c>
      <c r="J52" s="15">
        <v>5</v>
      </c>
      <c r="K52" s="17" t="s">
        <v>1</v>
      </c>
      <c r="L52" s="17">
        <v>0</v>
      </c>
      <c r="M52" s="17" t="s">
        <v>1</v>
      </c>
      <c r="N52" s="17">
        <v>0</v>
      </c>
      <c r="O52" s="18"/>
      <c r="P52" s="17">
        <v>0</v>
      </c>
      <c r="Q52" s="18"/>
      <c r="R52" s="17">
        <v>0</v>
      </c>
      <c r="S52" s="17"/>
      <c r="T52" s="18"/>
      <c r="U52" s="17">
        <v>0</v>
      </c>
      <c r="V52" s="18"/>
      <c r="W52" s="17"/>
      <c r="X52" s="17" t="str">
        <f t="shared" si="0"/>
        <v>_</v>
      </c>
      <c r="Y52" s="17">
        <v>0</v>
      </c>
      <c r="Z52" s="17">
        <v>0</v>
      </c>
      <c r="AA52" s="17">
        <v>0</v>
      </c>
      <c r="AB52" s="17">
        <v>0</v>
      </c>
      <c r="AC52" s="17">
        <v>0</v>
      </c>
      <c r="AD52" s="47"/>
      <c r="AE52" s="17">
        <v>0</v>
      </c>
      <c r="AF52" s="38"/>
      <c r="AG52" s="17">
        <v>0</v>
      </c>
    </row>
    <row r="53" spans="1:33" ht="12">
      <c r="A53" s="15">
        <v>17</v>
      </c>
      <c r="B53" s="17"/>
      <c r="C53" s="16" t="s">
        <v>253</v>
      </c>
      <c r="D53" s="15">
        <v>0</v>
      </c>
      <c r="E53" s="18"/>
      <c r="F53" s="16"/>
      <c r="G53" s="17"/>
      <c r="H53" s="17">
        <v>0</v>
      </c>
      <c r="I53" s="17" t="s">
        <v>11</v>
      </c>
      <c r="J53" s="15">
        <v>5</v>
      </c>
      <c r="K53" s="17" t="s">
        <v>1</v>
      </c>
      <c r="L53" s="17">
        <v>0</v>
      </c>
      <c r="M53" s="17" t="s">
        <v>1</v>
      </c>
      <c r="N53" s="17">
        <v>0</v>
      </c>
      <c r="O53" s="18"/>
      <c r="P53" s="17">
        <v>0</v>
      </c>
      <c r="Q53" s="18"/>
      <c r="R53" s="17">
        <v>0</v>
      </c>
      <c r="S53" s="17"/>
      <c r="T53" s="18"/>
      <c r="U53" s="17">
        <v>0</v>
      </c>
      <c r="V53" s="18"/>
      <c r="W53" s="17"/>
      <c r="X53" s="17" t="str">
        <f t="shared" si="0"/>
        <v>_</v>
      </c>
      <c r="Y53" s="17">
        <v>0</v>
      </c>
      <c r="Z53" s="17">
        <v>0</v>
      </c>
      <c r="AA53" s="17">
        <v>0</v>
      </c>
      <c r="AB53" s="17">
        <v>0</v>
      </c>
      <c r="AC53" s="17">
        <v>0</v>
      </c>
      <c r="AD53" s="47"/>
      <c r="AE53" s="17">
        <v>0</v>
      </c>
      <c r="AF53" s="38"/>
      <c r="AG53" s="17">
        <v>0</v>
      </c>
    </row>
    <row r="54" spans="1:33" ht="12">
      <c r="A54" s="15">
        <v>18</v>
      </c>
      <c r="B54" s="17"/>
      <c r="C54" s="16" t="s">
        <v>253</v>
      </c>
      <c r="D54" s="15">
        <v>0</v>
      </c>
      <c r="E54" s="18"/>
      <c r="F54" s="16"/>
      <c r="G54" s="17"/>
      <c r="H54" s="17">
        <v>0</v>
      </c>
      <c r="I54" s="17" t="s">
        <v>11</v>
      </c>
      <c r="J54" s="15">
        <v>5</v>
      </c>
      <c r="K54" s="17" t="s">
        <v>1</v>
      </c>
      <c r="L54" s="17">
        <v>0</v>
      </c>
      <c r="M54" s="17" t="s">
        <v>1</v>
      </c>
      <c r="N54" s="17">
        <v>0</v>
      </c>
      <c r="O54" s="18"/>
      <c r="P54" s="17">
        <v>0</v>
      </c>
      <c r="Q54" s="18"/>
      <c r="R54" s="17">
        <v>0</v>
      </c>
      <c r="S54" s="17"/>
      <c r="T54" s="18"/>
      <c r="U54" s="17">
        <v>0</v>
      </c>
      <c r="V54" s="18"/>
      <c r="W54" s="17"/>
      <c r="X54" s="17" t="str">
        <f t="shared" si="0"/>
        <v>_</v>
      </c>
      <c r="Y54" s="17">
        <v>0</v>
      </c>
      <c r="Z54" s="17">
        <v>0</v>
      </c>
      <c r="AA54" s="17">
        <v>0</v>
      </c>
      <c r="AB54" s="17">
        <v>0</v>
      </c>
      <c r="AC54" s="17">
        <v>0</v>
      </c>
      <c r="AD54" s="47"/>
      <c r="AE54" s="17">
        <v>0</v>
      </c>
      <c r="AF54" s="38"/>
      <c r="AG54" s="17">
        <v>0</v>
      </c>
    </row>
    <row r="55" spans="1:33" ht="12">
      <c r="A55" s="15">
        <v>19</v>
      </c>
      <c r="B55" s="17"/>
      <c r="C55" s="16" t="s">
        <v>253</v>
      </c>
      <c r="D55" s="15">
        <v>0</v>
      </c>
      <c r="E55" s="18"/>
      <c r="F55" s="16"/>
      <c r="G55" s="17"/>
      <c r="H55" s="17">
        <v>0</v>
      </c>
      <c r="I55" s="17" t="s">
        <v>11</v>
      </c>
      <c r="J55" s="15">
        <v>5</v>
      </c>
      <c r="K55" s="17" t="s">
        <v>1</v>
      </c>
      <c r="L55" s="17">
        <v>0</v>
      </c>
      <c r="M55" s="17" t="s">
        <v>1</v>
      </c>
      <c r="N55" s="17">
        <v>0</v>
      </c>
      <c r="O55" s="18"/>
      <c r="P55" s="17">
        <v>0</v>
      </c>
      <c r="Q55" s="18"/>
      <c r="R55" s="17">
        <v>0</v>
      </c>
      <c r="S55" s="17"/>
      <c r="T55" s="18"/>
      <c r="U55" s="17">
        <v>0</v>
      </c>
      <c r="V55" s="18"/>
      <c r="W55" s="17"/>
      <c r="X55" s="17" t="str">
        <f t="shared" si="0"/>
        <v>_</v>
      </c>
      <c r="Y55" s="17">
        <v>0</v>
      </c>
      <c r="Z55" s="17">
        <v>0</v>
      </c>
      <c r="AA55" s="17">
        <v>0</v>
      </c>
      <c r="AB55" s="17">
        <v>0</v>
      </c>
      <c r="AC55" s="17">
        <v>0</v>
      </c>
      <c r="AD55" s="47"/>
      <c r="AE55" s="17">
        <v>0</v>
      </c>
      <c r="AF55" s="38"/>
      <c r="AG55" s="17">
        <v>0</v>
      </c>
    </row>
    <row r="56" spans="1:33" ht="12.75" thickBot="1">
      <c r="A56" s="22">
        <v>20</v>
      </c>
      <c r="B56" s="50"/>
      <c r="C56" s="16" t="s">
        <v>253</v>
      </c>
      <c r="D56" s="22">
        <v>0</v>
      </c>
      <c r="E56" s="23"/>
      <c r="F56" s="51"/>
      <c r="G56" s="50"/>
      <c r="H56" s="50">
        <v>0</v>
      </c>
      <c r="I56" s="17" t="s">
        <v>11</v>
      </c>
      <c r="J56" s="15">
        <v>5</v>
      </c>
      <c r="K56" s="17" t="s">
        <v>1</v>
      </c>
      <c r="L56" s="17">
        <v>0</v>
      </c>
      <c r="M56" s="17" t="s">
        <v>1</v>
      </c>
      <c r="N56" s="17">
        <v>0</v>
      </c>
      <c r="O56" s="23"/>
      <c r="P56" s="17">
        <v>0</v>
      </c>
      <c r="Q56" s="23"/>
      <c r="R56" s="17">
        <v>0</v>
      </c>
      <c r="S56" s="50"/>
      <c r="T56" s="23"/>
      <c r="U56" s="17">
        <v>0</v>
      </c>
      <c r="V56" s="23"/>
      <c r="W56" s="50"/>
      <c r="X56" s="17" t="str">
        <f t="shared" si="0"/>
        <v>_</v>
      </c>
      <c r="Y56" s="17">
        <v>0</v>
      </c>
      <c r="Z56" s="17">
        <v>0</v>
      </c>
      <c r="AA56" s="17">
        <v>0</v>
      </c>
      <c r="AB56" s="17">
        <v>0</v>
      </c>
      <c r="AC56" s="17">
        <v>0</v>
      </c>
      <c r="AD56" s="52"/>
      <c r="AE56" s="17">
        <v>0</v>
      </c>
      <c r="AF56" s="53"/>
      <c r="AG56" s="17">
        <v>0</v>
      </c>
    </row>
    <row r="57" ht="12"/>
    <row r="58" spans="1:15" ht="12.75" thickBot="1">
      <c r="A58" s="54" t="s">
        <v>262</v>
      </c>
      <c r="B58" s="48"/>
      <c r="C58" s="48"/>
      <c r="D58" s="48"/>
      <c r="E58" s="48"/>
      <c r="F58" s="48"/>
      <c r="G58" s="54"/>
      <c r="H58" s="54"/>
      <c r="I58" s="48"/>
      <c r="J58" s="48"/>
      <c r="K58" s="48"/>
      <c r="M58" s="48"/>
      <c r="N58" s="48"/>
      <c r="O58" s="48"/>
    </row>
    <row r="59" spans="1:23" ht="12">
      <c r="A59" s="55" t="s">
        <v>110</v>
      </c>
      <c r="B59" s="56" t="s">
        <v>36</v>
      </c>
      <c r="C59" s="57" t="s">
        <v>76</v>
      </c>
      <c r="D59" s="56"/>
      <c r="E59" s="58"/>
      <c r="F59" s="48"/>
      <c r="G59" s="55"/>
      <c r="H59" s="56"/>
      <c r="I59" s="57"/>
      <c r="J59" s="56"/>
      <c r="K59" s="58"/>
      <c r="M59" s="48"/>
      <c r="N59" s="48"/>
      <c r="O59" s="48"/>
      <c r="P59" s="48"/>
      <c r="Q59" s="48"/>
      <c r="T59" s="48"/>
      <c r="W59" s="48"/>
    </row>
    <row r="60" spans="1:13" ht="12">
      <c r="A60" s="15">
        <v>53</v>
      </c>
      <c r="B60" s="17" t="s">
        <v>111</v>
      </c>
      <c r="C60" s="17">
        <v>3</v>
      </c>
      <c r="D60" s="17" t="s">
        <v>50</v>
      </c>
      <c r="E60" s="18"/>
      <c r="F60" s="48"/>
      <c r="G60" s="15"/>
      <c r="H60" s="17"/>
      <c r="I60" s="17"/>
      <c r="J60" s="17"/>
      <c r="K60" s="18"/>
      <c r="M60" s="2" t="s">
        <v>65</v>
      </c>
    </row>
    <row r="61" spans="1:13" ht="12">
      <c r="A61" s="15">
        <v>57</v>
      </c>
      <c r="B61" s="17"/>
      <c r="C61" s="17"/>
      <c r="D61" s="17"/>
      <c r="E61" s="18"/>
      <c r="F61" s="48"/>
      <c r="G61" s="15"/>
      <c r="H61" s="17"/>
      <c r="I61" s="17"/>
      <c r="J61" s="17"/>
      <c r="K61" s="18"/>
      <c r="M61" s="2" t="s">
        <v>66</v>
      </c>
    </row>
    <row r="62" spans="1:11" ht="12">
      <c r="A62" s="15">
        <v>58</v>
      </c>
      <c r="B62" s="17"/>
      <c r="C62" s="17"/>
      <c r="D62" s="17"/>
      <c r="E62" s="18"/>
      <c r="F62" s="48"/>
      <c r="G62" s="15"/>
      <c r="H62" s="17"/>
      <c r="I62" s="17"/>
      <c r="J62" s="17"/>
      <c r="K62" s="18"/>
    </row>
    <row r="63" spans="1:11" ht="12.75" thickBot="1">
      <c r="A63" s="22">
        <v>59</v>
      </c>
      <c r="B63" s="59"/>
      <c r="C63" s="50"/>
      <c r="D63" s="50"/>
      <c r="E63" s="23"/>
      <c r="F63" s="48"/>
      <c r="G63" s="22"/>
      <c r="H63" s="50"/>
      <c r="I63" s="50"/>
      <c r="J63" s="50"/>
      <c r="K63" s="23"/>
    </row>
    <row r="64" ht="12"/>
    <row r="65" ht="12">
      <c r="M65" s="2" t="s">
        <v>91</v>
      </c>
    </row>
    <row r="66" ht="12"/>
    <row r="68" ht="12"/>
    <row r="70" ht="12"/>
    <row r="71" ht="12"/>
    <row r="72" ht="12"/>
    <row r="73" ht="12"/>
    <row r="74" ht="12"/>
    <row r="76" ht="12"/>
  </sheetData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57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8"/>
  <sheetViews>
    <sheetView workbookViewId="0" topLeftCell="A2">
      <selection activeCell="C13" sqref="C13"/>
    </sheetView>
  </sheetViews>
  <sheetFormatPr defaultColWidth="11.00390625" defaultRowHeight="14.25"/>
  <cols>
    <col min="3" max="3" width="23.875" style="0" customWidth="1"/>
    <col min="6" max="6" width="27.875" style="0" customWidth="1"/>
  </cols>
  <sheetData>
    <row r="1" spans="1:5" s="108" customFormat="1" ht="15.75">
      <c r="A1" s="106" t="s">
        <v>284</v>
      </c>
      <c r="B1" s="107"/>
      <c r="E1" s="107"/>
    </row>
    <row r="2" spans="1:6" ht="14.25">
      <c r="A2" s="109" t="s">
        <v>285</v>
      </c>
      <c r="B2" s="110"/>
      <c r="C2" s="109" t="s">
        <v>286</v>
      </c>
      <c r="D2" s="109" t="s">
        <v>287</v>
      </c>
      <c r="E2" s="111"/>
      <c r="F2" s="109" t="s">
        <v>286</v>
      </c>
    </row>
    <row r="3" spans="1:6" ht="14.25">
      <c r="A3" s="27">
        <v>1</v>
      </c>
      <c r="B3" s="112" t="s">
        <v>288</v>
      </c>
      <c r="C3" s="109" t="s">
        <v>289</v>
      </c>
      <c r="D3" s="109">
        <v>41</v>
      </c>
      <c r="E3" s="111" t="s">
        <v>290</v>
      </c>
      <c r="F3" s="109" t="s">
        <v>291</v>
      </c>
    </row>
    <row r="4" spans="1:6" ht="14.25" customHeight="1">
      <c r="A4" s="27">
        <v>2</v>
      </c>
      <c r="B4" s="110" t="s">
        <v>292</v>
      </c>
      <c r="C4" s="113" t="s">
        <v>293</v>
      </c>
      <c r="D4" s="27">
        <v>42</v>
      </c>
      <c r="E4" s="114" t="s">
        <v>294</v>
      </c>
      <c r="F4" s="113" t="s">
        <v>295</v>
      </c>
    </row>
    <row r="5" spans="1:6" ht="25.5">
      <c r="A5" s="27">
        <v>3</v>
      </c>
      <c r="B5" s="110" t="s">
        <v>296</v>
      </c>
      <c r="C5" s="113" t="s">
        <v>297</v>
      </c>
      <c r="D5" s="27">
        <v>43</v>
      </c>
      <c r="E5" s="115" t="s">
        <v>298</v>
      </c>
      <c r="F5" s="113" t="s">
        <v>299</v>
      </c>
    </row>
    <row r="6" spans="1:6" ht="14.25">
      <c r="A6" s="27">
        <v>4</v>
      </c>
      <c r="B6" s="110" t="s">
        <v>294</v>
      </c>
      <c r="C6" s="113" t="s">
        <v>300</v>
      </c>
      <c r="D6" s="27">
        <v>44</v>
      </c>
      <c r="E6" s="114" t="s">
        <v>294</v>
      </c>
      <c r="F6" s="113" t="s">
        <v>301</v>
      </c>
    </row>
    <row r="7" spans="1:6" ht="14.25">
      <c r="A7" s="27">
        <v>5</v>
      </c>
      <c r="B7" s="110" t="s">
        <v>302</v>
      </c>
      <c r="C7" s="113"/>
      <c r="D7" s="27">
        <v>45</v>
      </c>
      <c r="E7" s="114" t="s">
        <v>303</v>
      </c>
      <c r="F7" s="113"/>
    </row>
    <row r="8" spans="1:6" ht="14.25">
      <c r="A8" s="27">
        <v>6</v>
      </c>
      <c r="B8" s="110"/>
      <c r="C8" s="113"/>
      <c r="D8" s="27">
        <v>46</v>
      </c>
      <c r="E8" s="114" t="s">
        <v>304</v>
      </c>
      <c r="F8" s="113" t="s">
        <v>305</v>
      </c>
    </row>
    <row r="9" spans="1:6" ht="26.25" customHeight="1">
      <c r="A9" s="109">
        <v>7</v>
      </c>
      <c r="B9" s="112" t="s">
        <v>306</v>
      </c>
      <c r="C9" s="113" t="s">
        <v>307</v>
      </c>
      <c r="D9" s="109">
        <v>47</v>
      </c>
      <c r="E9" s="111" t="s">
        <v>308</v>
      </c>
      <c r="F9" s="113" t="s">
        <v>309</v>
      </c>
    </row>
    <row r="10" spans="1:6" ht="25.5">
      <c r="A10" s="27">
        <v>8</v>
      </c>
      <c r="B10" s="110" t="s">
        <v>310</v>
      </c>
      <c r="C10" s="113" t="s">
        <v>311</v>
      </c>
      <c r="D10" s="27">
        <v>48</v>
      </c>
      <c r="E10" s="114" t="s">
        <v>312</v>
      </c>
      <c r="F10" s="113" t="s">
        <v>313</v>
      </c>
    </row>
    <row r="11" spans="1:6" ht="38.25">
      <c r="A11" s="27">
        <v>9</v>
      </c>
      <c r="B11" s="110" t="s">
        <v>294</v>
      </c>
      <c r="C11" s="113" t="s">
        <v>314</v>
      </c>
      <c r="D11" s="27">
        <v>49</v>
      </c>
      <c r="E11" s="114" t="s">
        <v>315</v>
      </c>
      <c r="F11" s="113" t="s">
        <v>316</v>
      </c>
    </row>
    <row r="12" spans="1:6" ht="25.5">
      <c r="A12" s="27">
        <v>10</v>
      </c>
      <c r="B12" s="110" t="s">
        <v>317</v>
      </c>
      <c r="C12" s="113" t="s">
        <v>318</v>
      </c>
      <c r="D12" s="27">
        <v>50</v>
      </c>
      <c r="E12" s="114" t="s">
        <v>308</v>
      </c>
      <c r="F12" s="113" t="s">
        <v>319</v>
      </c>
    </row>
    <row r="13" spans="1:6" ht="38.25">
      <c r="A13" s="27">
        <v>11</v>
      </c>
      <c r="B13" s="110" t="s">
        <v>320</v>
      </c>
      <c r="C13" s="113" t="s">
        <v>321</v>
      </c>
      <c r="D13" s="27">
        <v>51</v>
      </c>
      <c r="E13" s="114" t="s">
        <v>322</v>
      </c>
      <c r="F13" s="113" t="s">
        <v>323</v>
      </c>
    </row>
    <row r="14" spans="1:6" ht="38.25">
      <c r="A14" s="27">
        <v>12</v>
      </c>
      <c r="B14" s="110" t="s">
        <v>324</v>
      </c>
      <c r="C14" s="113" t="s">
        <v>325</v>
      </c>
      <c r="D14" s="27">
        <v>52</v>
      </c>
      <c r="E14" s="114" t="s">
        <v>326</v>
      </c>
      <c r="F14" s="113" t="s">
        <v>327</v>
      </c>
    </row>
    <row r="15" spans="1:6" ht="14.25">
      <c r="A15" s="27">
        <v>13</v>
      </c>
      <c r="B15" s="110"/>
      <c r="C15" s="113"/>
      <c r="D15" s="109">
        <v>53</v>
      </c>
      <c r="E15" s="111" t="s">
        <v>308</v>
      </c>
      <c r="F15" s="113" t="s">
        <v>328</v>
      </c>
    </row>
    <row r="16" spans="1:6" ht="14.25">
      <c r="A16" s="27">
        <v>14</v>
      </c>
      <c r="B16" s="110"/>
      <c r="C16" s="113"/>
      <c r="D16" s="27">
        <v>54</v>
      </c>
      <c r="E16" s="114" t="s">
        <v>329</v>
      </c>
      <c r="F16" s="113" t="s">
        <v>330</v>
      </c>
    </row>
    <row r="17" spans="1:6" ht="14.25">
      <c r="A17" s="27">
        <v>15</v>
      </c>
      <c r="B17" s="110"/>
      <c r="C17" s="113"/>
      <c r="D17" s="27">
        <v>55</v>
      </c>
      <c r="E17" s="114" t="s">
        <v>331</v>
      </c>
      <c r="F17" s="113" t="s">
        <v>332</v>
      </c>
    </row>
    <row r="18" spans="1:6" ht="14.25">
      <c r="A18" s="27">
        <v>16</v>
      </c>
      <c r="B18" s="110"/>
      <c r="C18" s="113"/>
      <c r="D18" s="27">
        <v>56</v>
      </c>
      <c r="E18" s="114" t="s">
        <v>308</v>
      </c>
      <c r="F18" s="113" t="s">
        <v>333</v>
      </c>
    </row>
    <row r="19" spans="1:6" ht="14.25">
      <c r="A19" s="27">
        <v>17</v>
      </c>
      <c r="B19" s="110"/>
      <c r="C19" s="113"/>
      <c r="D19" s="27">
        <v>57</v>
      </c>
      <c r="E19" s="114" t="s">
        <v>334</v>
      </c>
      <c r="F19" s="113" t="s">
        <v>335</v>
      </c>
    </row>
    <row r="20" spans="1:6" ht="14.25">
      <c r="A20" s="27">
        <v>18</v>
      </c>
      <c r="B20" s="110"/>
      <c r="C20" s="113"/>
      <c r="D20" s="27">
        <v>58</v>
      </c>
      <c r="E20" s="114" t="s">
        <v>336</v>
      </c>
      <c r="F20" s="113" t="s">
        <v>337</v>
      </c>
    </row>
    <row r="21" spans="1:6" ht="14.25">
      <c r="A21" s="27"/>
      <c r="B21" s="110"/>
      <c r="C21" s="113"/>
      <c r="D21" s="109">
        <v>59</v>
      </c>
      <c r="E21" s="111" t="s">
        <v>303</v>
      </c>
      <c r="F21" s="113"/>
    </row>
    <row r="22" spans="1:6" ht="14.25">
      <c r="A22" s="27">
        <v>21</v>
      </c>
      <c r="B22" s="112" t="s">
        <v>288</v>
      </c>
      <c r="C22" s="113" t="s">
        <v>338</v>
      </c>
      <c r="D22" s="27">
        <v>60</v>
      </c>
      <c r="E22" s="114" t="s">
        <v>339</v>
      </c>
      <c r="F22" s="113" t="s">
        <v>340</v>
      </c>
    </row>
    <row r="23" spans="1:6" ht="15" customHeight="1">
      <c r="A23" s="27">
        <v>22</v>
      </c>
      <c r="B23" s="110" t="s">
        <v>341</v>
      </c>
      <c r="C23" s="113" t="s">
        <v>342</v>
      </c>
      <c r="D23" s="27">
        <v>61</v>
      </c>
      <c r="E23" s="114" t="s">
        <v>343</v>
      </c>
      <c r="F23" s="113" t="s">
        <v>344</v>
      </c>
    </row>
    <row r="24" spans="1:6" ht="24.75" customHeight="1">
      <c r="A24" s="27">
        <v>23</v>
      </c>
      <c r="B24" s="110" t="s">
        <v>345</v>
      </c>
      <c r="C24" s="113" t="s">
        <v>346</v>
      </c>
      <c r="D24" s="27">
        <v>62</v>
      </c>
      <c r="E24" s="114" t="s">
        <v>303</v>
      </c>
      <c r="F24" s="113" t="s">
        <v>347</v>
      </c>
    </row>
    <row r="25" spans="1:6" ht="27" customHeight="1">
      <c r="A25" s="27">
        <v>24</v>
      </c>
      <c r="B25" s="110" t="s">
        <v>348</v>
      </c>
      <c r="C25" s="113" t="s">
        <v>349</v>
      </c>
      <c r="D25" s="27">
        <v>63</v>
      </c>
      <c r="E25" s="114" t="s">
        <v>350</v>
      </c>
      <c r="F25" s="113" t="s">
        <v>351</v>
      </c>
    </row>
    <row r="26" spans="1:6" ht="25.5">
      <c r="A26" s="27">
        <v>25</v>
      </c>
      <c r="B26" s="110" t="s">
        <v>294</v>
      </c>
      <c r="C26" s="113" t="s">
        <v>352</v>
      </c>
      <c r="D26" s="27">
        <v>64</v>
      </c>
      <c r="E26" s="114" t="s">
        <v>353</v>
      </c>
      <c r="F26" s="113" t="s">
        <v>354</v>
      </c>
    </row>
    <row r="27" spans="1:6" ht="14.25">
      <c r="A27" s="27">
        <v>26</v>
      </c>
      <c r="B27" s="110" t="s">
        <v>355</v>
      </c>
      <c r="C27" s="113"/>
      <c r="D27" s="109">
        <v>71</v>
      </c>
      <c r="E27" s="111" t="s">
        <v>303</v>
      </c>
      <c r="F27" s="113" t="s">
        <v>356</v>
      </c>
    </row>
    <row r="28" spans="1:6" ht="14.25">
      <c r="A28" s="109">
        <v>27</v>
      </c>
      <c r="B28" s="112" t="s">
        <v>271</v>
      </c>
      <c r="C28" s="113"/>
      <c r="D28" s="27">
        <v>72</v>
      </c>
      <c r="E28" s="114" t="s">
        <v>357</v>
      </c>
      <c r="F28" s="113" t="s">
        <v>356</v>
      </c>
    </row>
    <row r="29" spans="1:6" ht="25.5">
      <c r="A29" s="27">
        <v>28</v>
      </c>
      <c r="B29" s="110" t="s">
        <v>358</v>
      </c>
      <c r="C29" s="113"/>
      <c r="D29" s="27">
        <v>73</v>
      </c>
      <c r="E29" s="114" t="s">
        <v>359</v>
      </c>
      <c r="F29" s="113" t="s">
        <v>411</v>
      </c>
    </row>
    <row r="30" spans="1:6" ht="14.25">
      <c r="A30" s="27">
        <v>29</v>
      </c>
      <c r="B30" s="110"/>
      <c r="C30" s="113"/>
      <c r="D30" s="27">
        <v>74</v>
      </c>
      <c r="E30" s="114" t="s">
        <v>303</v>
      </c>
      <c r="F30" s="113"/>
    </row>
    <row r="31" spans="1:6" ht="14.25">
      <c r="A31" s="27">
        <v>30</v>
      </c>
      <c r="B31" s="110" t="s">
        <v>360</v>
      </c>
      <c r="C31" s="113" t="s">
        <v>361</v>
      </c>
      <c r="D31" s="27">
        <v>75</v>
      </c>
      <c r="E31" s="114" t="s">
        <v>362</v>
      </c>
      <c r="F31" s="113"/>
    </row>
    <row r="32" spans="1:6" ht="25.5">
      <c r="A32" s="27">
        <v>31</v>
      </c>
      <c r="B32" s="110" t="s">
        <v>363</v>
      </c>
      <c r="C32" s="113" t="s">
        <v>364</v>
      </c>
      <c r="D32" s="27">
        <v>76</v>
      </c>
      <c r="E32" s="114" t="s">
        <v>365</v>
      </c>
      <c r="F32" s="113"/>
    </row>
    <row r="33" spans="1:6" ht="14.25">
      <c r="A33" s="27">
        <v>32</v>
      </c>
      <c r="B33" s="110" t="s">
        <v>366</v>
      </c>
      <c r="C33" s="113"/>
      <c r="D33" s="109">
        <v>77</v>
      </c>
      <c r="E33" s="111" t="s">
        <v>303</v>
      </c>
      <c r="F33" s="113"/>
    </row>
    <row r="34" spans="1:6" ht="14.25">
      <c r="A34" s="109">
        <v>33</v>
      </c>
      <c r="B34" s="112" t="s">
        <v>367</v>
      </c>
      <c r="C34" s="109" t="s">
        <v>368</v>
      </c>
      <c r="D34" s="27">
        <v>78</v>
      </c>
      <c r="E34" s="116" t="s">
        <v>369</v>
      </c>
      <c r="F34" s="113" t="s">
        <v>370</v>
      </c>
    </row>
    <row r="35" spans="1:6" ht="14.25">
      <c r="A35" s="27">
        <v>34</v>
      </c>
      <c r="B35" s="110" t="s">
        <v>294</v>
      </c>
      <c r="C35" s="109" t="s">
        <v>371</v>
      </c>
      <c r="D35" s="27">
        <v>79</v>
      </c>
      <c r="E35" s="116" t="s">
        <v>372</v>
      </c>
      <c r="F35" s="113"/>
    </row>
    <row r="36" spans="1:6" ht="14.25">
      <c r="A36" s="27">
        <v>35</v>
      </c>
      <c r="B36" s="110" t="s">
        <v>288</v>
      </c>
      <c r="C36" s="113"/>
      <c r="D36" s="27">
        <v>80</v>
      </c>
      <c r="E36" s="114" t="s">
        <v>303</v>
      </c>
      <c r="F36" s="113" t="s">
        <v>373</v>
      </c>
    </row>
    <row r="37" spans="1:6" ht="14.25">
      <c r="A37" s="27">
        <v>36</v>
      </c>
      <c r="B37" s="110" t="s">
        <v>374</v>
      </c>
      <c r="C37" s="113"/>
      <c r="D37" s="27">
        <v>81</v>
      </c>
      <c r="E37" s="116" t="s">
        <v>375</v>
      </c>
      <c r="F37" s="113"/>
    </row>
    <row r="38" spans="1:6" ht="14.25">
      <c r="A38" s="27">
        <v>37</v>
      </c>
      <c r="B38" s="110" t="s">
        <v>376</v>
      </c>
      <c r="C38" s="113" t="s">
        <v>377</v>
      </c>
      <c r="D38" s="27">
        <v>82</v>
      </c>
      <c r="E38" s="116" t="s">
        <v>378</v>
      </c>
      <c r="F38" s="113"/>
    </row>
    <row r="39" spans="1:6" ht="25.5">
      <c r="A39" s="27">
        <v>38</v>
      </c>
      <c r="B39" s="110" t="s">
        <v>294</v>
      </c>
      <c r="C39" s="113" t="s">
        <v>379</v>
      </c>
      <c r="D39" s="109">
        <v>83</v>
      </c>
      <c r="E39" s="111" t="s">
        <v>303</v>
      </c>
      <c r="F39" s="113"/>
    </row>
    <row r="40" spans="1:6" ht="14.25">
      <c r="A40" s="27"/>
      <c r="B40" s="110"/>
      <c r="C40" s="113"/>
      <c r="D40" s="27">
        <v>84</v>
      </c>
      <c r="E40" s="114" t="s">
        <v>380</v>
      </c>
      <c r="F40" s="113" t="s">
        <v>381</v>
      </c>
    </row>
    <row r="41" spans="1:6" ht="14.25">
      <c r="A41" s="27"/>
      <c r="B41" s="110"/>
      <c r="C41" s="113"/>
      <c r="D41" s="27">
        <v>85</v>
      </c>
      <c r="E41" s="114" t="s">
        <v>382</v>
      </c>
      <c r="F41" s="113" t="s">
        <v>383</v>
      </c>
    </row>
    <row r="42" spans="1:6" ht="14.25">
      <c r="A42" s="27"/>
      <c r="B42" s="110"/>
      <c r="C42" s="113"/>
      <c r="D42" s="27">
        <v>86</v>
      </c>
      <c r="E42" s="114" t="s">
        <v>294</v>
      </c>
      <c r="F42" s="109" t="s">
        <v>384</v>
      </c>
    </row>
    <row r="43" spans="1:6" ht="14.25">
      <c r="A43" s="27"/>
      <c r="B43" s="110"/>
      <c r="C43" s="113"/>
      <c r="D43" s="27">
        <v>87</v>
      </c>
      <c r="E43" s="115" t="s">
        <v>385</v>
      </c>
      <c r="F43" s="109"/>
    </row>
    <row r="44" spans="1:6" ht="14.25">
      <c r="A44" s="27"/>
      <c r="B44" s="110"/>
      <c r="C44" s="113"/>
      <c r="D44" s="27">
        <v>88</v>
      </c>
      <c r="E44" s="114" t="s">
        <v>294</v>
      </c>
      <c r="F44" s="109"/>
    </row>
    <row r="45" spans="1:6" ht="14.25">
      <c r="A45" s="27"/>
      <c r="B45" s="110"/>
      <c r="C45" s="113"/>
      <c r="D45" s="109">
        <v>89</v>
      </c>
      <c r="E45" s="111" t="s">
        <v>386</v>
      </c>
      <c r="F45" s="109"/>
    </row>
    <row r="46" spans="1:6" ht="14.25">
      <c r="A46" s="27"/>
      <c r="B46" s="110"/>
      <c r="C46" s="113"/>
      <c r="D46" s="27">
        <v>90</v>
      </c>
      <c r="E46" s="114" t="s">
        <v>387</v>
      </c>
      <c r="F46" s="109"/>
    </row>
    <row r="47" spans="1:6" ht="14.25">
      <c r="A47" s="27"/>
      <c r="B47" s="110"/>
      <c r="C47" s="109"/>
      <c r="D47" s="27">
        <v>91</v>
      </c>
      <c r="E47" s="114" t="s">
        <v>388</v>
      </c>
      <c r="F47" s="109"/>
    </row>
    <row r="48" spans="1:6" ht="14.25">
      <c r="A48" s="27"/>
      <c r="B48" s="110"/>
      <c r="C48" s="109"/>
      <c r="D48" s="27">
        <v>92</v>
      </c>
      <c r="E48" s="114" t="s">
        <v>389</v>
      </c>
      <c r="F48" s="109"/>
    </row>
    <row r="49" spans="1:6" ht="14.25">
      <c r="A49" s="27"/>
      <c r="B49" s="110"/>
      <c r="C49" s="109"/>
      <c r="D49" s="27">
        <v>93</v>
      </c>
      <c r="E49" s="114" t="s">
        <v>390</v>
      </c>
      <c r="F49" s="112" t="s">
        <v>391</v>
      </c>
    </row>
    <row r="50" spans="1:6" ht="14.25">
      <c r="A50" s="27"/>
      <c r="B50" s="110"/>
      <c r="C50" s="109"/>
      <c r="D50" s="27">
        <v>94</v>
      </c>
      <c r="E50" s="114" t="s">
        <v>392</v>
      </c>
      <c r="F50" s="112" t="s">
        <v>393</v>
      </c>
    </row>
    <row r="51" spans="1:6" ht="14.25">
      <c r="A51" s="27"/>
      <c r="B51" s="110"/>
      <c r="C51" s="109"/>
      <c r="D51" s="109">
        <v>95</v>
      </c>
      <c r="E51" s="111" t="s">
        <v>303</v>
      </c>
      <c r="F51" s="109" t="s">
        <v>394</v>
      </c>
    </row>
    <row r="52" spans="1:6" ht="14.25">
      <c r="A52" s="27"/>
      <c r="B52" s="110"/>
      <c r="C52" s="109"/>
      <c r="D52" s="27">
        <v>96</v>
      </c>
      <c r="E52" s="114" t="s">
        <v>294</v>
      </c>
      <c r="F52" s="109" t="s">
        <v>395</v>
      </c>
    </row>
    <row r="53" spans="1:6" ht="14.25">
      <c r="A53" s="27"/>
      <c r="B53" s="110"/>
      <c r="C53" s="109"/>
      <c r="D53" s="27">
        <v>97</v>
      </c>
      <c r="E53" s="114" t="s">
        <v>396</v>
      </c>
      <c r="F53" s="109" t="s">
        <v>397</v>
      </c>
    </row>
    <row r="54" spans="1:6" ht="14.25">
      <c r="A54" s="27"/>
      <c r="B54" s="110"/>
      <c r="C54" s="109"/>
      <c r="D54" s="27">
        <v>98</v>
      </c>
      <c r="E54" s="114" t="s">
        <v>398</v>
      </c>
      <c r="F54" s="109"/>
    </row>
    <row r="55" spans="1:6" ht="14.25">
      <c r="A55" s="27"/>
      <c r="B55" s="110"/>
      <c r="C55" s="109"/>
      <c r="D55" s="27">
        <v>99</v>
      </c>
      <c r="E55" s="114" t="s">
        <v>320</v>
      </c>
      <c r="F55" s="112" t="s">
        <v>399</v>
      </c>
    </row>
    <row r="56" spans="1:6" ht="14.25">
      <c r="A56" s="27"/>
      <c r="B56" s="110"/>
      <c r="C56" s="109"/>
      <c r="D56" s="27">
        <v>100</v>
      </c>
      <c r="E56" s="114" t="s">
        <v>294</v>
      </c>
      <c r="F56" s="112" t="s">
        <v>400</v>
      </c>
    </row>
    <row r="57" spans="1:6" ht="14.25">
      <c r="A57" s="117"/>
      <c r="B57" s="118"/>
      <c r="C57" s="119"/>
      <c r="D57" s="117"/>
      <c r="E57" s="118"/>
      <c r="F57" s="119"/>
    </row>
    <row r="58" spans="1:6" ht="14.25">
      <c r="A58" s="117" t="s">
        <v>401</v>
      </c>
      <c r="B58" s="118"/>
      <c r="C58" s="119"/>
      <c r="D58" s="117"/>
      <c r="E58" s="118"/>
      <c r="F58" s="119"/>
    </row>
    <row r="59" spans="1:6" ht="14.25">
      <c r="A59" s="117" t="s">
        <v>402</v>
      </c>
      <c r="B59" s="118"/>
      <c r="C59" s="119"/>
      <c r="D59" s="117"/>
      <c r="E59" s="118"/>
      <c r="F59" s="119"/>
    </row>
    <row r="60" spans="1:6" ht="14.25">
      <c r="A60" s="117" t="s">
        <v>403</v>
      </c>
      <c r="B60" s="118"/>
      <c r="C60" s="119"/>
      <c r="D60" s="117"/>
      <c r="E60" s="118"/>
      <c r="F60" s="119"/>
    </row>
    <row r="61" spans="1:6" ht="14.25">
      <c r="A61" s="117" t="s">
        <v>404</v>
      </c>
      <c r="B61" s="118"/>
      <c r="C61" s="119"/>
      <c r="D61" s="117"/>
      <c r="E61" s="118"/>
      <c r="F61" s="119"/>
    </row>
    <row r="62" spans="1:6" ht="14.25">
      <c r="A62" s="117" t="s">
        <v>405</v>
      </c>
      <c r="B62" s="118"/>
      <c r="C62" s="119"/>
      <c r="D62" s="117"/>
      <c r="E62" s="118"/>
      <c r="F62" s="119"/>
    </row>
    <row r="63" spans="1:6" ht="14.25">
      <c r="A63" s="117" t="s">
        <v>406</v>
      </c>
      <c r="B63" s="118"/>
      <c r="C63" s="119"/>
      <c r="D63" s="117"/>
      <c r="E63" s="118"/>
      <c r="F63" s="119"/>
    </row>
    <row r="64" spans="1:6" ht="14.25">
      <c r="A64" s="117" t="s">
        <v>407</v>
      </c>
      <c r="B64" s="118"/>
      <c r="C64" s="119"/>
      <c r="D64" s="117"/>
      <c r="E64" s="118"/>
      <c r="F64" s="119"/>
    </row>
    <row r="65" spans="1:6" ht="14.25">
      <c r="A65" s="117" t="s">
        <v>408</v>
      </c>
      <c r="B65" s="118"/>
      <c r="C65" s="119"/>
      <c r="D65" s="117"/>
      <c r="E65" s="118"/>
      <c r="F65" s="119"/>
    </row>
    <row r="66" spans="1:6" ht="14.25">
      <c r="A66" s="117"/>
      <c r="B66" s="118"/>
      <c r="C66" s="119"/>
      <c r="D66" s="117"/>
      <c r="E66" s="118"/>
      <c r="F66" s="119"/>
    </row>
    <row r="67" spans="1:6" ht="14.25">
      <c r="A67" s="117" t="s">
        <v>409</v>
      </c>
      <c r="B67" s="118"/>
      <c r="C67" s="119"/>
      <c r="D67" s="117"/>
      <c r="E67" s="118"/>
      <c r="F67" s="119"/>
    </row>
    <row r="68" spans="1:6" ht="14.25">
      <c r="A68" s="117" t="s">
        <v>410</v>
      </c>
      <c r="B68" s="118"/>
      <c r="C68" s="119"/>
      <c r="D68" s="117"/>
      <c r="E68" s="118"/>
      <c r="F68" s="119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Siemens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Schranne</dc:creator>
  <cp:keywords/>
  <dc:description/>
  <cp:lastModifiedBy>Schranner</cp:lastModifiedBy>
  <cp:lastPrinted>2013-08-11T05:50:53Z</cp:lastPrinted>
  <dcterms:created xsi:type="dcterms:W3CDTF">2008-04-25T15:01:45Z</dcterms:created>
  <dcterms:modified xsi:type="dcterms:W3CDTF">2013-08-12T07:19:46Z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